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<sst xmlns="http://schemas.openxmlformats.org/spreadsheetml/2006/main" count="68" uniqueCount="68">
  <si>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</si>
  <si>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</si>
  <si>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</si>
  <si>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</si>
  <si>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</si>
  <si>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</si>
  <si>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</si>
  <si>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</si>
  <si>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</si>
  <si>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</si>
  <si>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</si>
  <si>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</si>
  <si>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</si>
  <si>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</si>
  <si>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</si>
  <si>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</si>
  <si>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</si>
  <si>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</si>
  <si>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</si>
  <si>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</si>
  <si>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</si>
  <si>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</si>
  <si>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</si>
  <si>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</si>
  <si>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</si>
  <si>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</si>
  <si>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</si>
  <si>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</si>
  <si>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</si>
  <si>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</si>
  <si>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</si>
  <si>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</si>
  <si>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</si>
  <si>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</si>
  <si>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</si>
  <si>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</si>
  <si>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</si>
  <si>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</si>
  <si>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</si>
  <si>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</si>
  <si>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</si>
  <si>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</si>
  <si>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</si>
  <si>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</si>
  <si>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</si>
  <si>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</si>
  <si>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</si>
  <si>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</si>
  <si>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</si>
  <si>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</si>
  <si>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</si>
  <si>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</si>
  <si>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</si>
  <si>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</si>
  <si>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</si>
  <si>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</si>
  <si>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</si>
  <si>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</si>
  <si>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</si>
  <si>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</si>
  <si>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MUNICIPIO DE MIGUEL AUZA</t>
  </si>
  <si>
    <t>Del 1 de Enero al 31 de Diciembre de 2019 y 2018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</si>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</sst>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5" width="28.8515625" style="0" customWidth="1"/>
    <col min="6" max="6" width="28.421875" style="0" customWidth="1"/>
    <col min="7" max="7" width="4.8515625" style="0" customWidth="1"/>
    <col min="8" max="8" width="14.710937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 t="s">
        <v>59</v>
      </c>
      <c r="E2" s="75"/>
      <c r="F2" s="2"/>
      <c r="G2" s="2"/>
      <c r="H2" s="2"/>
    </row>
    <row r="3" spans="3:8" ht="15">
      <c r="C3" s="3"/>
      <c r="D3" s="75" t="s">
        <v>60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61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7774367.899999999</v>
      </c>
      <c r="F13" s="42">
        <f>SUM(F14:F20)</f>
        <v>5804435.42</v>
      </c>
      <c r="G13" s="17"/>
      <c r="H13" s="20"/>
    </row>
    <row r="14" spans="2:8" ht="15">
      <c r="B14" s="21"/>
      <c r="C14" s="73" t="s">
        <v>7</v>
      </c>
      <c r="D14" s="73"/>
      <c r="E14" s="22">
        <v>4219605.75</v>
      </c>
      <c r="F14" s="22">
        <v>3502151.87</v>
      </c>
      <c r="G14" s="17"/>
      <c r="H14" s="20"/>
    </row>
    <row r="15" spans="2:8" ht="15">
      <c r="B15" s="21"/>
      <c r="C15" s="73" t="s">
        <v>9</v>
      </c>
      <c r="D15" s="73"/>
      <c r="E15" s="22">
        <v>146135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2619048.18</v>
      </c>
      <c r="F17" s="22">
        <v>1751605.97</v>
      </c>
      <c r="G17" s="17"/>
      <c r="H17" s="20"/>
    </row>
    <row r="18" spans="2:8" ht="15">
      <c r="B18" s="21"/>
      <c r="C18" s="73" t="s">
        <v>56</v>
      </c>
      <c r="D18" s="73"/>
      <c r="E18" s="22">
        <v>12629.27</v>
      </c>
      <c r="F18" s="22">
        <v>151930.97</v>
      </c>
      <c r="G18" s="17"/>
      <c r="H18" s="20"/>
    </row>
    <row r="19" spans="2:8" ht="15">
      <c r="B19" s="21"/>
      <c r="C19" s="73" t="s">
        <v>55</v>
      </c>
      <c r="D19" s="73"/>
      <c r="E19" s="22">
        <v>621367.7</v>
      </c>
      <c r="F19" s="22">
        <v>229052.95</v>
      </c>
      <c r="G19" s="17"/>
      <c r="H19" s="20"/>
    </row>
    <row r="20" spans="2:8" ht="15">
      <c r="B20" s="21"/>
      <c r="C20" s="73" t="s">
        <v>58</v>
      </c>
      <c r="D20" s="73"/>
      <c r="E20" s="22">
        <v>155582</v>
      </c>
      <c r="F20" s="22">
        <v>169693.66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80465711.29</v>
      </c>
      <c r="F23" s="42">
        <f>SUM(F24:F25)</f>
        <v>83275032.03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80465711.29</v>
      </c>
      <c r="F24" s="26">
        <v>83275032.03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3" t="s">
        <v>26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88240079.19000001</v>
      </c>
      <c r="F34" s="43">
        <f>F13+F23+F27</f>
        <v>89079467.45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62098196.589999996</v>
      </c>
      <c r="F37" s="42">
        <f>SUM(F38:F40)</f>
        <v>58302968.1</v>
      </c>
      <c r="H37" s="20"/>
    </row>
    <row r="38" spans="2:8" ht="15">
      <c r="B38" s="30"/>
      <c r="C38" s="73" t="s">
        <v>8</v>
      </c>
      <c r="D38" s="73"/>
      <c r="E38" s="22">
        <v>41432785.8</v>
      </c>
      <c r="F38" s="22">
        <v>36822318.74</v>
      </c>
      <c r="H38" s="20"/>
    </row>
    <row r="39" spans="2:8" ht="15">
      <c r="B39" s="30"/>
      <c r="C39" s="73" t="s">
        <v>10</v>
      </c>
      <c r="D39" s="73"/>
      <c r="E39" s="22">
        <v>10134664.75</v>
      </c>
      <c r="F39" s="22">
        <v>6355653.72</v>
      </c>
      <c r="H39" s="20"/>
    </row>
    <row r="40" spans="2:8" ht="15">
      <c r="B40" s="30"/>
      <c r="C40" s="73" t="s">
        <v>12</v>
      </c>
      <c r="D40" s="73"/>
      <c r="E40" s="22">
        <v>10530746.04</v>
      </c>
      <c r="F40" s="22">
        <v>15124995.64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6076794.489999999</v>
      </c>
      <c r="F42" s="42">
        <f>SUM(F43:F51)</f>
        <v>5765008.02</v>
      </c>
      <c r="H42" s="20"/>
    </row>
    <row r="43" spans="2:8" ht="15">
      <c r="B43" s="30"/>
      <c r="C43" s="73" t="s">
        <v>15</v>
      </c>
      <c r="D43" s="73"/>
      <c r="E43" s="22">
        <v>1084789.38</v>
      </c>
      <c r="F43" s="22">
        <v>890144.05</v>
      </c>
      <c r="H43" s="20"/>
    </row>
    <row r="44" spans="2:8" ht="15">
      <c r="B44" s="30"/>
      <c r="C44" s="73" t="s">
        <v>16</v>
      </c>
      <c r="D44" s="73"/>
      <c r="E44" s="22">
        <v>3787115.58</v>
      </c>
      <c r="F44" s="22">
        <v>3607534.8</v>
      </c>
      <c r="H44" s="20"/>
    </row>
    <row r="45" spans="2:8" ht="15">
      <c r="B45" s="30"/>
      <c r="C45" s="73" t="s">
        <v>17</v>
      </c>
      <c r="D45" s="73"/>
      <c r="E45" s="22">
        <v>25993.39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1178896.14</v>
      </c>
      <c r="F46" s="22">
        <v>1267329.17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304228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304228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102510.47</v>
      </c>
      <c r="F65" s="44">
        <f>SUM(F66:F71)</f>
        <v>0</v>
      </c>
      <c r="G65" s="17"/>
      <c r="H65" s="20"/>
    </row>
    <row r="66" spans="2:8" ht="15">
      <c r="B66" s="30"/>
      <c r="C66" s="73" t="s">
        <v>42</v>
      </c>
      <c r="D66" s="73"/>
      <c r="E66" s="22">
        <v>102510.47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25430567.48</v>
      </c>
      <c r="F73" s="44">
        <f>F74</f>
        <v>41836277.64</v>
      </c>
      <c r="G73" s="17"/>
      <c r="H73" s="20"/>
    </row>
    <row r="74" spans="2:8" ht="15">
      <c r="B74" s="30"/>
      <c r="C74" s="73" t="s">
        <v>49</v>
      </c>
      <c r="D74" s="73"/>
      <c r="E74" s="22">
        <v>25430567.48</v>
      </c>
      <c r="F74" s="22">
        <v>41836277.64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94012297.03</v>
      </c>
      <c r="F76" s="45">
        <f>F37+F42+F53+F58+F65+F73</f>
        <v>105904253.76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-5772217.839999989</v>
      </c>
      <c r="F78" s="45">
        <f>F34-F76</f>
        <v>-16824786.310000002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62</v>
      </c>
      <c r="D89" s="78"/>
      <c r="E89" s="47"/>
      <c r="F89" s="78" t="s">
        <v>64</v>
      </c>
      <c r="G89" s="78"/>
      <c r="H89" s="78"/>
    </row>
    <row r="90" spans="3:8" ht="15" customHeight="1">
      <c r="C90" s="67" t="s">
        <v>63</v>
      </c>
      <c r="D90" s="67"/>
      <c r="E90" s="41"/>
      <c r="F90" s="67" t="s">
        <v>65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 t="s">
        <v>66</v>
      </c>
      <c r="D92" s="70"/>
      <c r="E92" s="41"/>
      <c r="F92" s="67"/>
      <c r="G92" s="68"/>
      <c r="H92" s="68"/>
    </row>
    <row r="93" spans="3:8" s="62" customFormat="1" ht="15" customHeight="1">
      <c r="C93" s="65" t="s">
        <v>67</v>
      </c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Acer</cp:lastModifiedBy>
  <cp:lastPrinted>2020-06-13T23:25:11Z</cp:lastPrinted>
  <dcterms:created xsi:type="dcterms:W3CDTF">2014-09-04T17:23:24Z</dcterms:created>
  <dcterms:modified xsi:type="dcterms:W3CDTF">2020-06-13T23:25:37Z</dcterms:modified>
  <cp:category/>
  <cp:version/>
  <cp:contentType/>
  <cp:contentStatus/>
</cp:coreProperties>
</file>