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Plantilla Notas" sheetId="1" r:id="rId1"/>
    <sheet name="Formulario Notas" sheetId="2" r:id="rId2"/>
  </sheets>
  <calcPr calcId="144525"/>
</workbook>
</file>

<file path=xl/calcChain.xml><?xml version="1.0" encoding="utf-8"?>
<calcChain xmlns="http://schemas.openxmlformats.org/spreadsheetml/2006/main">
  <c r="L268" i="1" l="1"/>
  <c r="L250" i="1"/>
  <c r="L207" i="1"/>
  <c r="L196" i="1"/>
  <c r="M89" i="1" l="1"/>
  <c r="M87" i="1"/>
  <c r="M84" i="1"/>
  <c r="J89" i="1"/>
  <c r="J87" i="1"/>
  <c r="J84" i="1"/>
  <c r="M90" i="1" l="1"/>
  <c r="J90" i="1"/>
  <c r="L243" i="1"/>
  <c r="I243" i="1"/>
  <c r="L218" i="1"/>
  <c r="M177" i="1"/>
  <c r="M154" i="1"/>
  <c r="L133" i="1"/>
  <c r="I133" i="1"/>
  <c r="L73" i="1"/>
  <c r="I73" i="1"/>
  <c r="M41" i="1"/>
  <c r="J41" i="1"/>
  <c r="K28" i="1"/>
  <c r="M18" i="1"/>
  <c r="J18" i="1"/>
</calcChain>
</file>

<file path=xl/sharedStrings.xml><?xml version="1.0" encoding="utf-8"?>
<sst xmlns="http://schemas.openxmlformats.org/spreadsheetml/2006/main" count="606" uniqueCount="471">
  <si>
    <t>Activo</t>
  </si>
  <si>
    <t>a) NOTAS DE DESGLOSE</t>
  </si>
  <si>
    <t>Ingresos de Gestión</t>
  </si>
  <si>
    <t xml:space="preserve">Cuentas de ingresos </t>
  </si>
  <si>
    <t>Cuentas de egresos</t>
  </si>
  <si>
    <t>Los  Estados  Financieros  de  los  entes  públicos,  proveen  de  información  financiera  a  los  principales usuarios de la misma, al Congreso y a los ciudadanos.</t>
  </si>
  <si>
    <t xml:space="preserve">a)   </t>
  </si>
  <si>
    <t>NOTAS AL ESTADO DE SITUACIÓN FINANCIERA</t>
  </si>
  <si>
    <t>Efectivo y Equivalentes</t>
  </si>
  <si>
    <t>Derechos a recibir Efectivo y Equivalentes y Bienes o Servicios a Recibir</t>
  </si>
  <si>
    <t>Inversiones Financieras</t>
  </si>
  <si>
    <t>Bienes Muebles, Inmuebles e Intangibles</t>
  </si>
  <si>
    <t>Gastos y Otras Pérdidas:</t>
  </si>
  <si>
    <t>Efectivo y equivalentes</t>
  </si>
  <si>
    <t>b) NOTAS DE MEMORIA (CUENTAS DE ORDEN)</t>
  </si>
  <si>
    <t>Las cuentas que se manejan para efectos de estas Notas son las siguientes:</t>
  </si>
  <si>
    <t>Cuentas de Orden Contables y Presupuestarias:</t>
  </si>
  <si>
    <t>c) NOTAS DE GESTIÓN ADMINISTRATIVA</t>
  </si>
  <si>
    <r>
      <t xml:space="preserve">I)     </t>
    </r>
    <r>
      <rPr>
        <b/>
        <sz val="7"/>
        <rFont val="Times New Roman"/>
        <family val="1"/>
      </rPr>
      <t/>
    </r>
  </si>
  <si>
    <t xml:space="preserve">III)   </t>
  </si>
  <si>
    <t>NOTAS AL ESTADO DE VARIACIÓN EN LA HACIENDA PÚBLICA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</si>
  <si>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</si>
  <si>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</si>
  <si>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</si>
  <si>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</si>
  <si>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</si>
  <si>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</si>
  <si>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1.</t>
  </si>
  <si>
    <t>6.</t>
  </si>
  <si>
    <t>5.</t>
  </si>
  <si>
    <t xml:space="preserve"> Introducción</t>
  </si>
  <si>
    <t xml:space="preserve">2.     </t>
  </si>
  <si>
    <t>Panorama Económico y Financiero</t>
  </si>
  <si>
    <t xml:space="preserve">3.     </t>
  </si>
  <si>
    <t>Autorización e Historia</t>
  </si>
  <si>
    <t xml:space="preserve">b)   </t>
  </si>
  <si>
    <t xml:space="preserve">4.     </t>
  </si>
  <si>
    <t>Organización y Objeto Social</t>
  </si>
  <si>
    <t xml:space="preserve">c)    </t>
  </si>
  <si>
    <t xml:space="preserve">d)   </t>
  </si>
  <si>
    <t xml:space="preserve">e)   </t>
  </si>
  <si>
    <t xml:space="preserve">f)    </t>
  </si>
  <si>
    <t>Estructura organizacional básica.</t>
  </si>
  <si>
    <t xml:space="preserve">g)   </t>
  </si>
  <si>
    <t>Fideicomisos, mandatos y análogos de los cuales es fideicomitente o fideicomisario.</t>
  </si>
  <si>
    <t>Bases de Preparación de los Estados Financieros</t>
  </si>
  <si>
    <t>Si se ha observado la normatividad emitida por el CONAC y las disposiciones legales aplicables.</t>
  </si>
  <si>
    <t xml:space="preserve">b) </t>
  </si>
  <si>
    <t>Para las entidades que por primera vez estén implementando la base devengado de acuerdo a la Ley de Contabilidad, deberán:</t>
  </si>
  <si>
    <t xml:space="preserve">d) </t>
  </si>
  <si>
    <t>Postulados básicos.</t>
  </si>
  <si>
    <t>Políticas de Contabilidad Significativas</t>
  </si>
  <si>
    <t xml:space="preserve">a) </t>
  </si>
  <si>
    <t>Informar sobre la realización de operaciones en el extranjero y de sus efectos en la información financiera gubernamental.</t>
  </si>
  <si>
    <t>Método de valuación de la inversión en acciones de Compañías subsidiarias no consolidadas y asociadas.</t>
  </si>
  <si>
    <t>Sistema y método de valuación de inventarios y costo de lo vendido.</t>
  </si>
  <si>
    <t xml:space="preserve">e) </t>
  </si>
  <si>
    <t xml:space="preserve">h)   </t>
  </si>
  <si>
    <t xml:space="preserve">i)     </t>
  </si>
  <si>
    <t xml:space="preserve">j)     </t>
  </si>
  <si>
    <t>Depuración y cancelación de saldos.</t>
  </si>
  <si>
    <t xml:space="preserve">7.     </t>
  </si>
  <si>
    <t>Posición en Moneda Extranjera y Protección por Riesgo Cambiario</t>
  </si>
  <si>
    <t>Activos en moneda extranjera.</t>
  </si>
  <si>
    <t>Pasivos en moneda extranjera.</t>
  </si>
  <si>
    <t>Posición en moneda extranjera.</t>
  </si>
  <si>
    <t>Tipo de cambio.</t>
  </si>
  <si>
    <t>Equivalente en moneda nacional.</t>
  </si>
  <si>
    <t xml:space="preserve">8. </t>
  </si>
  <si>
    <t>Reporte Analítico del Activo</t>
  </si>
  <si>
    <t>Cambios en el porcentaje de depreciación o valor residual de los activos.</t>
  </si>
  <si>
    <t>Importe de los gastos capitalizados en el ejercicio, tanto financieros como de investigación y desarrollo.</t>
  </si>
  <si>
    <t>Riesgos por tipo de cambio o tipo de interés de las inversiones financieras.</t>
  </si>
  <si>
    <t>Valor activado en el ejercicio de los bienes construidos por la entidad.</t>
  </si>
  <si>
    <t xml:space="preserve">f) </t>
  </si>
  <si>
    <t>Desmantelamiento de Activos, procedimientos, implicaciones, efectos contables.</t>
  </si>
  <si>
    <t>Administración de activos; planeación con el objetivo de que el ente los utilice de manera más efectiva.</t>
  </si>
  <si>
    <t>Inversiones en valores.</t>
  </si>
  <si>
    <t>Patrimonio de Organismos descentralizados de Control Presupuestario Indirecto.</t>
  </si>
  <si>
    <t>Inversiones en empresas de participación mayoritaria.</t>
  </si>
  <si>
    <t>Inversiones en empresas de participación minoritaria.</t>
  </si>
  <si>
    <t>Patrimonio   de   organismos   descentralizados   de   control   presupuestario   directo,   según corresponda.</t>
  </si>
  <si>
    <t xml:space="preserve">9.     </t>
  </si>
  <si>
    <t>Fideicomisos, Mandatos y Análogos</t>
  </si>
  <si>
    <t xml:space="preserve">10.   </t>
  </si>
  <si>
    <t>Reporte de la Recaudación</t>
  </si>
  <si>
    <t xml:space="preserve">11.   </t>
  </si>
  <si>
    <t>Información sobre la Deuda y el Reporte Analítico de la Deuda</t>
  </si>
  <si>
    <t xml:space="preserve">12. </t>
  </si>
  <si>
    <t>Calificaciones otorgadas</t>
  </si>
  <si>
    <t xml:space="preserve">13.   </t>
  </si>
  <si>
    <t>Proceso de Mejora</t>
  </si>
  <si>
    <t xml:space="preserve">14.   </t>
  </si>
  <si>
    <t>Información por Segmentos</t>
  </si>
  <si>
    <t xml:space="preserve">15.   </t>
  </si>
  <si>
    <t>Eventos Posteriores al Cierre</t>
  </si>
  <si>
    <t xml:space="preserve">16.   </t>
  </si>
  <si>
    <t>Partes Relacionadas</t>
  </si>
  <si>
    <t>Por ramo administrativo que los reporta.</t>
  </si>
  <si>
    <t>Enlistar los de mayor monto de disponibilidad, relacionando aquéllos que conforman el 80% de las disponibilidades.</t>
  </si>
  <si>
    <t>Proyección de la recaudación e ingresos en el mediano plazo.</t>
  </si>
  <si>
    <t>Principales Políticas de control interno.</t>
  </si>
  <si>
    <t>Medidas de desempeño financiero, metas y alcance.</t>
  </si>
  <si>
    <t>·</t>
  </si>
  <si>
    <t>A continuación se relacionan las cuentas que integran el rubro de efectivo y equivalentes:</t>
  </si>
  <si>
    <t>Concepto</t>
  </si>
  <si>
    <t>#NOMBRE(1112)</t>
  </si>
  <si>
    <t>Suma</t>
  </si>
  <si>
    <t>Bancos/Tesorería</t>
  </si>
  <si>
    <t>Banco</t>
  </si>
  <si>
    <t>Importe</t>
  </si>
  <si>
    <t>Inversiones Temporales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</si>
  <si>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en instituciones bancarias, su importe se integra por:</t>
    </r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</si>
  <si>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</si>
  <si>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</si>
  <si>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</si>
  <si>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</si>
  <si>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</si>
  <si>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</si>
  <si>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</si>
  <si>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</si>
  <si>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Pasivo</t>
  </si>
  <si>
    <t>Este género se compone de dos grupos, el Pasivo Circulante y el Pasivo No Circulante, en éstos inciden pasivos derivados de operaciones por servicios personales, cuentas por pagar por operaciones presupuestarias devengadas y contabilizadas al 30 de septiembre del ejercicio correspondiente; pasivos por obligaciones laborales, a continuación se presenta la integración del pasivo:</t>
  </si>
  <si>
    <t>Suma de Pasivo</t>
  </si>
  <si>
    <t>Pasivo Circulante</t>
  </si>
  <si>
    <t>Destacan entre las principales partidas del Pasivo Circulante las siguientes:</t>
  </si>
  <si>
    <t>Servicios Personales por Pagar a Corto Plazo</t>
  </si>
  <si>
    <t>Retenciones por Pagar a Corto Plazo</t>
  </si>
  <si>
    <t>Proveedores por Pagar a Corto Plazo</t>
  </si>
  <si>
    <t>Pasivo No Circulante</t>
  </si>
  <si>
    <t>Destacan entre las principales partidas del Pasivo No Circulante las siguientes:</t>
  </si>
  <si>
    <t>Suma de Pasivos a Largo Plazo</t>
  </si>
  <si>
    <t>En el periodo que se informa no hubo variaciones al Patrimonio Contribuido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</si>
  <si>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</si>
  <si>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</si>
  <si>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</si>
  <si>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</si>
  <si>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</si>
  <si>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</si>
  <si>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</si>
  <si>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</si>
  <si>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</si>
  <si>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</si>
  <si>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</si>
  <si>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</si>
  <si>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</si>
  <si>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</si>
  <si>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</si>
  <si>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</si>
  <si>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</si>
  <si>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</si>
  <si>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</si>
  <si>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</si>
  <si>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</si>
  <si>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</si>
  <si>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</si>
  <si>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</si>
  <si>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</si>
  <si>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</si>
  <si>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</si>
  <si>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</si>
  <si>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</si>
  <si>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</si>
  <si>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</si>
  <si>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</si>
  <si>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</si>
  <si>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</si>
  <si>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</si>
  <si>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</si>
  <si>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</si>
  <si>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</si>
  <si>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</si>
  <si>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</si>
  <si>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</si>
  <si>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</si>
  <si>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</si>
  <si>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</si>
  <si>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</si>
  <si>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</si>
  <si>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</si>
  <si>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</si>
  <si>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</si>
  <si>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</si>
  <si>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</si>
  <si>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</si>
  <si>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</si>
  <si>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</si>
  <si>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</si>
  <si>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</si>
  <si>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</si>
  <si>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</si>
  <si>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</si>
  <si>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</si>
  <si>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</si>
  <si>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</si>
  <si>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</si>
  <si>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</si>
  <si>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</si>
  <si>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</si>
  <si>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</si>
  <si>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</si>
  <si>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</si>
  <si>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</si>
  <si>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</si>
  <si>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</si>
  <si>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</si>
  <si>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</si>
  <si>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</si>
  <si>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</si>
  <si>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</si>
  <si>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</si>
  <si>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</si>
  <si>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</si>
  <si>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</si>
  <si>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</si>
  <si>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</si>
  <si>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</si>
  <si>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</si>
  <si>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</si>
  <si>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</si>
  <si>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</si>
  <si>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</si>
  <si>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</si>
  <si>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</si>
  <si>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</si>
  <si>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</si>
  <si>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</si>
  <si>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</si>
  <si>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</si>
  <si>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Participaciones, Aportaciones, Convenios, Incentivos Derivados de la Colaboración Fiscal, Fondos Distintos de Aportaciones, Transferencias,</t>
  </si>
  <si>
    <t xml:space="preserve"> Asignaciones, Subsidios y Subvenciones, y Pensiones y Jubilaciones</t>
  </si>
  <si>
    <t>Suma de GASTOS Y OTRAS PÉRDIDAS</t>
  </si>
  <si>
    <t>Total de EFECTIVO Y EQUIVALENTES</t>
  </si>
  <si>
    <t>CUENTAS POR COBRAR A CORTO PLAZO</t>
  </si>
  <si>
    <t>BANCOS/TESORERÍA</t>
  </si>
  <si>
    <t>INVERSIONES TEMPORALES (HASTA 3 MESES)</t>
  </si>
  <si>
    <t>FONDOS CON AFECTACIÓN ESPECÍFICA</t>
  </si>
  <si>
    <t>BBVA BANCOMER</t>
  </si>
  <si>
    <t>HSBC</t>
  </si>
  <si>
    <t>SANTANDER</t>
  </si>
  <si>
    <t>DEUDORES DIVERSOS POR COBRAR A CORTO PLAZO</t>
  </si>
  <si>
    <t>OTROS DERECHOS A RECIBIR EFECTIVO O EQUIVALENTES A CORTO PLAZO</t>
  </si>
  <si>
    <t>TERRENOS</t>
  </si>
  <si>
    <t>OTROS BIENES INMUEBLES</t>
  </si>
  <si>
    <t>Subtotal BIENES MUEBLES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</si>
  <si>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</si>
  <si>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</si>
  <si>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</si>
  <si>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</si>
  <si>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</si>
  <si>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</si>
  <si>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</si>
  <si>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</si>
  <si>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</si>
  <si>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</si>
  <si>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</si>
  <si>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</si>
  <si>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</si>
  <si>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</si>
  <si>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</si>
  <si>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</si>
  <si>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PROVISIÓN PARA CONTINGENCIAS A LARGO PLAZO</t>
  </si>
  <si>
    <t>GASTOS DE FUNCIONAMIENTO</t>
  </si>
  <si>
    <t>TRANSFERENCIAS, ASIGNACIONES, SUBSIDIOS Y OTRAS AYUDAS</t>
  </si>
  <si>
    <t>INTERESES, COMISIONES Y OTROS GASTOS DE LA DEUDA PÚBLICA</t>
  </si>
  <si>
    <t>OTROS GASTOS Y PÉRDIDAS EXTRAORDINARIAS</t>
  </si>
  <si>
    <t>BANCOS/DEPENDENCIAS Y OTROS</t>
  </si>
  <si>
    <t>DEPÓSITOS DE FONDOS DE TERCEROS EN GARANTÍA Y/O ADMINISTRACIÓN</t>
  </si>
  <si>
    <t>NOTAS A LOS ESTADOS FINANCIEROS CORRESPONDIENTES AL EJERCICIO FISCAL 2020</t>
  </si>
  <si>
    <t>El Municipio de Miguel Auza no cuenta con Inversiones Temporales.</t>
  </si>
  <si>
    <t xml:space="preserve">No se cuenta con Inversiones Financieras </t>
  </si>
  <si>
    <t xml:space="preserve">Las tasas de depreciación que se aplicaron son las siguientes: </t>
  </si>
  <si>
    <t>MOBILIARIO</t>
  </si>
  <si>
    <t>10%,  20%</t>
  </si>
  <si>
    <t>EQUIPO DE ADMINISTACIÓN</t>
  </si>
  <si>
    <t>MUEBLES, EXCEPTO DE OFICINA Y ESTANTERIA</t>
  </si>
  <si>
    <t>10% Y 20%</t>
  </si>
  <si>
    <t>EQUIPO DE COMPUTO Y DE TECNOLOGIAS DE LA INFORMACION</t>
  </si>
  <si>
    <t>20% Y 33.33%</t>
  </si>
  <si>
    <t>OTROS MOBILIARIOS Y EQUIPO DE ADMINISTACIÓN</t>
  </si>
  <si>
    <t>20%</t>
  </si>
  <si>
    <t>EQUIPOS Y APARATOS AUDIOVISUALES</t>
  </si>
  <si>
    <t>APARATOS DEPORTIVOS</t>
  </si>
  <si>
    <t>CÁMARAS FOTOGRAFICAS Y DE VIDEO</t>
  </si>
  <si>
    <t>OTRO MOBILIARIO Y EQUIPO EDUCACIONAL Y RECREATIVO</t>
  </si>
  <si>
    <t>EQUIPO MEDICO Y DE LABORATORIO</t>
  </si>
  <si>
    <t>AUTOMÓVILES Y EQUIPO TERRESTRE</t>
  </si>
  <si>
    <t>OTROS EQUIPOS DE TRANSPORTE</t>
  </si>
  <si>
    <t>EQUIPO DE DEFENSA Y SEGURIDAD</t>
  </si>
  <si>
    <t>18%</t>
  </si>
  <si>
    <t>MAQUINARIA Y EQUIPO AGROPECUARIO</t>
  </si>
  <si>
    <t>MAQUINARIA Y EQUIPO INDUSTRIAL</t>
  </si>
  <si>
    <t>MAQUINARIA Y EQUIPO DE CONSTRUCCION</t>
  </si>
  <si>
    <t>SISTEMAS DE AIRE ACONDICIONADO CALEFACCION Y DE REFRIGERACION</t>
  </si>
  <si>
    <t>EQUIPO Y APARATOS DE COMUNICACIONES Y TELECOMUNICACIONES</t>
  </si>
  <si>
    <t>HERRAMIENTAS</t>
  </si>
  <si>
    <t>OTROS EQUIPOS</t>
  </si>
  <si>
    <t xml:space="preserve">CONTRATISTAS POR PAGAR A CORTO PLAZO </t>
  </si>
  <si>
    <t>TRANSFERENCIAS OTORGARAS A PAGAR EN CORTO PLAZO</t>
  </si>
  <si>
    <t xml:space="preserve">DOCUMENTOS COMERCIALES POR PAGAR A CORTO PLAZO </t>
  </si>
  <si>
    <t xml:space="preserve">PORCION A CORTO PLAZO DE LA DEUDA PUBLICA INTERNA </t>
  </si>
  <si>
    <t>OTROS PASIVOS A CORTO PLAZO</t>
  </si>
  <si>
    <t>El importe de esta cuenta esta constituido principalmente por Aportaciones de Seguridad Social (patronal).</t>
  </si>
  <si>
    <t>El importe de esta cuenta esta constituido principalmente por: Retenciones de ISR por Sueldos y Salarios, retenciones derivadas de aportaciones de seguridad social (Trabajadores) y Cuotas Sindicales.</t>
  </si>
  <si>
    <t>Representa los adeudos con proveedores derivados de operaciones del Municipio de Miguel Auza , Zac.</t>
  </si>
  <si>
    <t>Impuestos</t>
  </si>
  <si>
    <t>Derechos</t>
  </si>
  <si>
    <t>Productos de tipo Corriente</t>
  </si>
  <si>
    <t>Aprovehcamientos de tipo Corriente</t>
  </si>
  <si>
    <t>Ingresos por venta de Bienes y Servicios</t>
  </si>
  <si>
    <t>Participaciones</t>
  </si>
  <si>
    <t>Aportaciones</t>
  </si>
  <si>
    <t>Convenios</t>
  </si>
  <si>
    <t>Transferencias al resto del Sector Público</t>
  </si>
  <si>
    <t xml:space="preserve">INVERSION PUBLICA NO CAPITALIZABLE </t>
  </si>
  <si>
    <r>
      <t>·</t>
    </r>
    <r>
      <rPr>
        <sz val="11"/>
        <color rgb="FF000000"/>
        <rFont val="Times New Roman"/>
        <family val="1"/>
      </rPr>
      <t>    </t>
    </r>
    <r>
      <rPr>
        <sz val="11"/>
        <color rgb="FF000000"/>
        <rFont val="Calibri"/>
        <family val="2"/>
      </rPr>
      <t>Los recursos Federales, Estatales y recursos propios que en su favor se establezcan.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</si>
  <si>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Los ingresos que obtenga por los servicios que preste en el ejercicio de sus facultades y en el cumplimiento de su objeto.</t>
    </r>
  </si>
  <si>
    <t>El patrimonio del Municipio de Miguel Auza , Zacatecas se integra por:</t>
  </si>
  <si>
    <t>1.- TOTAL DE INGRESOS PRESUPUESTARIOS</t>
  </si>
  <si>
    <t>2.- MÁS INGRESOS COTALBLES NO PRESUPUESTARIOS</t>
  </si>
  <si>
    <t>3.- MENOS INGRESOS PRESUPUESTARIOS NO CONTALBES</t>
  </si>
  <si>
    <t>4.- TOTAL DE INGRESOS CONTABLES</t>
  </si>
  <si>
    <t>Conciliación entre los Egresos Presupuestarios y los Gastos Contables</t>
  </si>
  <si>
    <t>Correspondiente del 2/Enero/2020 al 31/Dic/2020</t>
  </si>
  <si>
    <t>1.- TOTAL DE EGRESOS PRESUPUESTARIOS</t>
  </si>
  <si>
    <t>2.- MENOS EGRESOS PRESUPUESTARIOS NO CONTABLES</t>
  </si>
  <si>
    <t>EQUIPO  E INSTRUMENTAL MEDICO Y DE LABORATORIO</t>
  </si>
  <si>
    <t>VEHICULOS Y EQUIPO DE TRANSPORTE</t>
  </si>
  <si>
    <t>OBRA PÚBLICA EN BIENES DE DOMINIO PÚBLICO</t>
  </si>
  <si>
    <t>3.- MÁS GASTOS CONTABLES NO PRESUPUESTARIOS</t>
  </si>
  <si>
    <t>ESTIMACIONES, DEPRECIACIONES, DETERIOROS, OBSOLESCENCIA Y AMORTIZACIONES</t>
  </si>
  <si>
    <t>OTROS GASTOS CONTABLES NO PRESUPUESTARIOS</t>
  </si>
  <si>
    <t>4.- TOTAL DE GASTOS CONTABLES</t>
  </si>
  <si>
    <t>Ley de ingresos estimada</t>
  </si>
  <si>
    <t>Ley de ingresos por ejercer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</si>
  <si>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</si>
  <si>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</si>
  <si>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</si>
  <si>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</si>
  <si>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</si>
  <si>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</si>
  <si>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</si>
  <si>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</si>
  <si>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</si>
  <si>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</si>
  <si>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El objetivo del presente documento es la revelación del contexto y de los aspectos económicos-financieros más relevantes que influyeron en las decisiones del </t>
  </si>
  <si>
    <t>período, y que deberán ser considerados en la elaboración de los estados financieros para la mayor comprensión de los mismos y sus particularidades.</t>
  </si>
  <si>
    <t xml:space="preserve">De esta manera, se informa y explica la respuesta del gobierno a las condiciones relacionadas con la información financiera de cada período de gestión; además, </t>
  </si>
  <si>
    <t>de exponer aquellas políticas que podrían afectar la toma de decisiones en períodos posteriores.</t>
  </si>
  <si>
    <t>Para la realización de las actividades y funciones del municipio el presupuesto que se ejerce se integra por ingresos Federales, Estatales y Municipales.</t>
  </si>
  <si>
    <t>Fecha de creación del ente:  1 de enero de 1985</t>
  </si>
  <si>
    <t>Principales cambios en su estructura:  No existen cambios importantes en el municipio.</t>
  </si>
  <si>
    <t>Objeto social:  Administración Pública Municipal.</t>
  </si>
  <si>
    <t>Principal actividad:</t>
  </si>
  <si>
    <t>Prestar Servicios Públicos a la Población</t>
  </si>
  <si>
    <t>c)</t>
  </si>
  <si>
    <t>Ejercicio fiscal:  2020 (Enero a Diciembre)</t>
  </si>
  <si>
    <t>Régimen jurídico: Persona Moral sin fines de lucro.</t>
  </si>
  <si>
    <t xml:space="preserve">Consideraciones fiscales del ente: </t>
  </si>
  <si>
    <t>IMPUESTO SOBRE LA RENTA</t>
  </si>
  <si>
    <t>IMPUESTO AL VALOR AGREGADO</t>
  </si>
  <si>
    <t xml:space="preserve">gravada a la tasa del 0%, </t>
  </si>
  <si>
    <t>RETENCION DEL 10 % PARA LA UAZ</t>
  </si>
  <si>
    <t xml:space="preserve">La normatividad aplicada para el reconocimiento, valuación y revelación de los diferentes rubros de la información financiera, así como las bases de  </t>
  </si>
  <si>
    <t>medición utilizadas para la elaboración de los estados financieros; por ejemplo: costo histórico, valor de realización, valor razonable, valor de recuperación o</t>
  </si>
  <si>
    <t xml:space="preserve"> cualquier otro método empleado y los criterios de aplicación de los mismos.</t>
  </si>
  <si>
    <t>El valor total de las operaciones están reconocidas a su Costo Histórico.</t>
  </si>
  <si>
    <t>Los Emitidos por el CONAC:</t>
  </si>
  <si>
    <t>1. Sustancia Económica</t>
  </si>
  <si>
    <t>2. Entes Públicos</t>
  </si>
  <si>
    <t>3. Existencia Permanente</t>
  </si>
  <si>
    <t>4. Revelación Suficiente</t>
  </si>
  <si>
    <t>5. Importancia Relativa</t>
  </si>
  <si>
    <t>6. Registro e Integración Presupuestaria</t>
  </si>
  <si>
    <t>7. Consolidación de la Información Financiera</t>
  </si>
  <si>
    <t>8. Devengo Contable</t>
  </si>
  <si>
    <t>9. Valuación</t>
  </si>
  <si>
    <t>10. Dualidad Económica</t>
  </si>
  <si>
    <t>11. Consistencia</t>
  </si>
  <si>
    <t>Normatividad supletoria. En caso de emplear varios grupos de normatividades (normatividades supletorias), deberá realizar la justificación razonable</t>
  </si>
  <si>
    <t xml:space="preserve"> correspondiente, su alineación con los PBCG y a las características cualitativas asociadas descritas en el MCCG (documentos publicados en el Diario </t>
  </si>
  <si>
    <t>Oficial de la Federación, agosto 2009).</t>
  </si>
  <si>
    <t>- Revelar las nuevas políticas de renocimiento:</t>
  </si>
  <si>
    <t xml:space="preserve"> </t>
  </si>
  <si>
    <t>De a cuerdo a lo establecido por el CONAC.</t>
  </si>
  <si>
    <t>INGRESOS</t>
  </si>
  <si>
    <r>
      <t>Devengado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exista jurídicamente el derecho al cobro.</t>
    </r>
  </si>
  <si>
    <r>
      <t>Recaudado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existe el cobro en efectivo o cualquier otro medio de pago.</t>
    </r>
  </si>
  <si>
    <t>EGRESOS</t>
  </si>
  <si>
    <r>
      <t>Comprometido</t>
    </r>
    <r>
      <rPr>
        <sz val="11"/>
        <color rgb="FF000000"/>
        <rFont val="Arial"/>
        <family val="2"/>
      </rPr>
      <t>.-</t>
    </r>
    <r>
      <rPr>
        <sz val="8"/>
        <color rgb="FF000000"/>
        <rFont val="Arial"/>
        <family val="2"/>
      </rPr>
      <t xml:space="preserve"> Cuando se existe la  aprobación por una autoridad competente de un acto administrativo, u otro instrumento jurídico que formaliza una </t>
    </r>
  </si>
  <si>
    <t>relación jurídica con terceros para la adquisición de bienes  y servicios.</t>
  </si>
  <si>
    <r>
      <t>Devengado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se reconoce  de una obligación de pago a favor de terceros por la recepción de conformidad de bienes, servicios contratados.</t>
    </r>
  </si>
  <si>
    <r>
      <t>Ejercido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se emite una cuenta por liquidar aprobada por la autoridad competente</t>
    </r>
  </si>
  <si>
    <r>
      <t>Pagado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se realiza la cancelación total o parcial de las obligaciones de pago.</t>
    </r>
  </si>
  <si>
    <t>Actualización</t>
  </si>
  <si>
    <t xml:space="preserve">En el año 2020 se realizaron los ajustes correspondientes para la actualización del valor de los Activos; recomendados por la Auditoria Superior </t>
  </si>
  <si>
    <t>del Estado.</t>
  </si>
  <si>
    <t xml:space="preserve">Durante 2020, no se han realizado operaciones en Moneda Extranjera, y en todo caso si se realizara alguna, invariablemente el registro se realizará en </t>
  </si>
  <si>
    <t>su equivalente en Moneda Nacional al tipo de cambio del día de la operación.</t>
  </si>
  <si>
    <t>No se tienen acciones de algún otro Ente.</t>
  </si>
  <si>
    <t>No existen productos en inventarios, ya que la adquisición de los bienes es para consumo inmediato llevando directamente el costo al gasto.</t>
  </si>
  <si>
    <t>Beneficios a empleados</t>
  </si>
  <si>
    <t xml:space="preserve">No se tienen reservas para beneficios futuros de los empleados, más que las contempladas anualmente en el presupuesto de egresos del ejercicio </t>
  </si>
  <si>
    <t>presente.</t>
  </si>
  <si>
    <t>Provisiones</t>
  </si>
  <si>
    <t>No se cuenta con provisiones.</t>
  </si>
  <si>
    <t>Reservas</t>
  </si>
  <si>
    <t>No se cuenta con reservas.</t>
  </si>
  <si>
    <t>Cambios en políticas contables y corrección de errores junto con la revelación de los efectos que se tendrá en la información financiera del ente</t>
  </si>
  <si>
    <t xml:space="preserve"> público, ya sea retrospectivos o prospectivos.</t>
  </si>
  <si>
    <t>Reclasificaciones</t>
  </si>
  <si>
    <t>No existe reclasificaciones importantes.</t>
  </si>
  <si>
    <t>No existe.</t>
  </si>
  <si>
    <t>No existen Activos en moneda extranjera.</t>
  </si>
  <si>
    <t>No existen Pasivos en moneda extranjera.</t>
  </si>
  <si>
    <t>No existen operaciones en moneda extranjera.</t>
  </si>
  <si>
    <t>Porcentajes de depreciación utilizados en los diferentes tipos de activos.</t>
  </si>
  <si>
    <t>No se tienen este tipo de gastos.</t>
  </si>
  <si>
    <t>No se tienen inversiones financieras en moneda extranjera.</t>
  </si>
  <si>
    <t xml:space="preserve">Los bienes construidos durante 2020 se reconocen dentro de ACTIVO a su costo histórico, de conformidad con el artículo 29 de la Ley General de </t>
  </si>
  <si>
    <t>Contabilidad Gubernamental.</t>
  </si>
  <si>
    <t xml:space="preserve">Otras circunstancias de carácter significativo que afecten el activo, tales  como  bienes  en garantía, señalados en embargos, litigios, títulos de </t>
  </si>
  <si>
    <t>inversiones entregados en garantías, baja significativa del valor de inversiones financieras, etc.</t>
  </si>
  <si>
    <t>No se tienen situaciones importantes que afecten los activos del Ente.</t>
  </si>
  <si>
    <t>No se tienen desmantelamiento de Activo</t>
  </si>
  <si>
    <t>Se utilizan los activos con la operación y mantenimiento óptimo.</t>
  </si>
  <si>
    <t>No se tienen inversiones en valores.</t>
  </si>
  <si>
    <t>No se tiene Patrimonio en Organismos Descentralizados de Control Presupuestario Indirecto.</t>
  </si>
  <si>
    <t>No se tiene inversión en este tipo de empresas.</t>
  </si>
  <si>
    <t xml:space="preserve">Análisis del comportamiento de la recaudación correspondiente al ente público o cualquier tipo de ingreso, de forma separada los ingresos locales </t>
  </si>
  <si>
    <t>de los federales.</t>
  </si>
  <si>
    <t>Se presenta por separado en las notas de desglose.</t>
  </si>
  <si>
    <t>Se estima que la recaudación solamente crecerá por los porcentajes permitidos por Ley de año a año.</t>
  </si>
  <si>
    <t>Utilizar al menos los siguientes indicadores: deuda respecto al PIB y deuda respecto a la recaudación tomando, como mínimo, un período igual o menor</t>
  </si>
  <si>
    <t xml:space="preserve"> a 5 años.</t>
  </si>
  <si>
    <t>Información de manera agrupada por tipo de valor gubernamental o instrumento financiero en la que se consideren intereses, comisiones, tasa, perfil de</t>
  </si>
  <si>
    <t xml:space="preserve"> vencimiento y otros gastos de la deuda.</t>
  </si>
  <si>
    <t>No se cuenta con calificaciones otorgadas o certificaciones.</t>
  </si>
  <si>
    <t>Apego al presupuesto con racionalidad y transparencia.</t>
  </si>
  <si>
    <t>Racionar el uso de los recursos, sobre todo en el primer semestre del año para alcanzar el cumplimiento de las funciones para el ejercicio completo.</t>
  </si>
  <si>
    <t>Toda la información del Ente, está procesada y se encuentra disponible por Unidad Responsable de realizar las funciones propias</t>
  </si>
  <si>
    <t xml:space="preserve">El ente público no tiene hechos ocurridos en el período posterior al que informa, que proporcionen mayor evidencia sobre eventos que le afectan  </t>
  </si>
  <si>
    <t>económicamente y que no se conocían a la fecha de cierre.</t>
  </si>
  <si>
    <t>No existen partes relacionadas que pudieran ejercer influencia significativa sobre la toma de decisiones financieras y operativas.</t>
  </si>
  <si>
    <t xml:space="preserve">Presupuestarias: </t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</si>
  <si>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Agua potable, drenaje, alcantarillado, tratamiento y disposición de sus aguas residuales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</si>
  <si>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Alumbrado público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</si>
  <si>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Limpia, recolección, traslado, tratamiento y disposición final de residuos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</si>
  <si>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 xml:space="preserve">Mercados 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</si>
  <si>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Panteones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</si>
  <si>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Rastro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</si>
  <si>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Calles, parques y jardines y su equipamiento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</si>
  <si>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Seguridad pública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</si>
  <si>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Tránsito y Vialidad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</si>
  <si>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Educación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</si>
  <si>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Bibliotecas públicas y Casas de la Cultura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</si>
  <si>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Asistencia y salud pública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</si>
  <si>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Protección civil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</si>
  <si>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Desarrollo urbano y rural</t>
    </r>
  </si>
  <si>
    <r>
      <t>·</t>
    </r>
    <r>
      <rPr>
        <sz val="8"/>
        <color rgb="FF000000"/>
        <rFont val="Times New Roman"/>
        <family val="1"/>
      </rPr>
      <t xml:space="preserve">         </t>
    </r>
    <r>
      <rPr>
        <sz val="8"/>
        <color rgb="FF000000"/>
        <rFont val="Arial"/>
        <family val="2"/>
      </rPr>
      <t xml:space="preserve">Persona Moral no contribuyente por la percepción de sus ingresos, de conformidad con los artículos 93, 94 y 102 de la Ley del Impuesto Sobre la Renta. </t>
    </r>
  </si>
  <si>
    <r>
      <t>·</t>
    </r>
    <r>
      <rPr>
        <sz val="8"/>
        <color rgb="FF000000"/>
        <rFont val="Times New Roman"/>
        <family val="1"/>
      </rPr>
      <t xml:space="preserve">         </t>
    </r>
    <r>
      <rPr>
        <sz val="8"/>
        <color rgb="FF000000"/>
        <rFont val="Arial"/>
        <family val="2"/>
      </rPr>
      <t>Retenedor por los pagos por servicios personales subordinados, de conformidad con el artículo, 110 y 113 de Ley del Impuesto Sobre la Renta.</t>
    </r>
  </si>
  <si>
    <r>
      <t>·</t>
    </r>
    <r>
      <rPr>
        <sz val="8"/>
        <color rgb="FF000000"/>
        <rFont val="Times New Roman"/>
        <family val="1"/>
      </rPr>
      <t xml:space="preserve">         </t>
    </r>
    <r>
      <rPr>
        <sz val="8"/>
        <color rgb="FF000000"/>
        <rFont val="Arial"/>
        <family val="2"/>
      </rPr>
      <t>Retenedor por los pagos por asimilados a salarios de conformidad con el artículo, 110 y 113 de Ley del Impuesto Sobre la Renta.</t>
    </r>
  </si>
  <si>
    <r>
      <t>·</t>
    </r>
    <r>
      <rPr>
        <sz val="8"/>
        <color rgb="FF000000"/>
        <rFont val="Times New Roman"/>
        <family val="1"/>
      </rPr>
      <t xml:space="preserve">         </t>
    </r>
    <r>
      <rPr>
        <sz val="8"/>
        <color rgb="FF000000"/>
        <rFont val="Arial"/>
        <family val="2"/>
      </rPr>
      <t>Retenedor por los pagos por servicios personales independientes de conformidad con el artículo 102, 120 y 127 de la Ley del Impuesto Sobre la Renta.</t>
    </r>
  </si>
  <si>
    <r>
      <t>·</t>
    </r>
    <r>
      <rPr>
        <sz val="8"/>
        <color rgb="FF000000"/>
        <rFont val="Times New Roman"/>
        <family val="1"/>
      </rPr>
      <t xml:space="preserve">         </t>
    </r>
    <r>
      <rPr>
        <sz val="8"/>
        <color rgb="FF000000"/>
        <rFont val="Arial"/>
        <family val="2"/>
      </rPr>
      <t>Retenedor por los pagos por Arrendamiento de Inmuebles de conformidad con el artículo 102, 141 y 143 de la Ley del Impuesto Sobre la Renta.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</si>
  <si>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 xml:space="preserve">Contribuyente, únicamente por las operaciones relacionadas con el suministro de agua potable,  pero en todo caso la mayor parte está 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</si>
  <si>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Se ha observado toda la normatividad emitida por el CONAC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</si>
  <si>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 xml:space="preserve">La Ley de Ingresos para el Municipio 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</si>
  <si>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 xml:space="preserve">La Ley de Hacienda para los Municipios 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</si>
  <si>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 xml:space="preserve">La Ley Orgánica Municipal </t>
    </r>
  </si>
  <si>
    <r>
      <t>·</t>
    </r>
    <r>
      <rPr>
        <sz val="9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Otras Disposiciones aplicables a todos los Municipios de Zacatecas</t>
    </r>
  </si>
  <si>
    <r>
      <rPr>
        <sz val="8"/>
        <rFont val="Arial"/>
        <family val="2"/>
      </rPr>
      <t>Adicionalmente, se deben incluir las explicaciones de las principales variaciones en el activo, en cuadros comparativos como sigue: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</si>
</sst>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\ #,###,###.00"/>
  </numFmts>
  <fonts count="39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2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3" fillId="0" borderId="0" xfId="0" applyFont="1"/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/>
    <xf numFmtId="0" fontId="13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 vertical="justify"/>
    </xf>
    <xf numFmtId="0" fontId="23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5" fillId="3" borderId="9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vertical="center"/>
    </xf>
    <xf numFmtId="0" fontId="26" fillId="5" borderId="5" xfId="0" applyFont="1" applyFill="1" applyBorder="1" applyAlignment="1">
      <alignment vertical="center" wrapText="1"/>
    </xf>
    <xf numFmtId="49" fontId="26" fillId="5" borderId="5" xfId="0" applyNumberFormat="1" applyFont="1" applyFill="1" applyBorder="1" applyAlignment="1">
      <alignment vertical="center"/>
    </xf>
    <xf numFmtId="49" fontId="26" fillId="5" borderId="10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49" fontId="26" fillId="0" borderId="5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vertical="center"/>
    </xf>
    <xf numFmtId="0" fontId="26" fillId="5" borderId="12" xfId="0" applyFont="1" applyFill="1" applyBorder="1" applyAlignment="1">
      <alignment vertical="center" wrapText="1"/>
    </xf>
    <xf numFmtId="49" fontId="26" fillId="5" borderId="12" xfId="0" applyNumberFormat="1" applyFont="1" applyFill="1" applyBorder="1" applyAlignment="1">
      <alignment vertical="center"/>
    </xf>
    <xf numFmtId="49" fontId="26" fillId="5" borderId="13" xfId="0" applyNumberFormat="1" applyFont="1" applyFill="1" applyBorder="1" applyAlignment="1">
      <alignment vertical="center"/>
    </xf>
    <xf numFmtId="0" fontId="20" fillId="0" borderId="0" xfId="0" applyFont="1"/>
    <xf numFmtId="0" fontId="27" fillId="0" borderId="0" xfId="0" applyFont="1" applyAlignment="1"/>
    <xf numFmtId="0" fontId="27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left" vertical="top"/>
    </xf>
    <xf numFmtId="49" fontId="26" fillId="0" borderId="15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justify" vertical="justify" wrapText="1"/>
    </xf>
    <xf numFmtId="0" fontId="12" fillId="6" borderId="0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left" vertical="top"/>
    </xf>
    <xf numFmtId="0" fontId="13" fillId="0" borderId="0" xfId="0" applyFont="1" applyAlignment="1">
      <alignment horizontal="justify" vertical="justify" wrapText="1"/>
    </xf>
    <xf numFmtId="0" fontId="7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14" fillId="0" borderId="1" xfId="2" applyNumberFormat="1" applyFont="1" applyFill="1" applyBorder="1" applyAlignment="1"/>
    <xf numFmtId="165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right"/>
    </xf>
    <xf numFmtId="0" fontId="13" fillId="0" borderId="2" xfId="0" applyNumberFormat="1" applyFont="1" applyBorder="1" applyAlignment="1"/>
    <xf numFmtId="0" fontId="13" fillId="0" borderId="4" xfId="0" applyNumberFormat="1" applyFont="1" applyBorder="1" applyAlignment="1"/>
    <xf numFmtId="0" fontId="13" fillId="0" borderId="3" xfId="0" applyNumberFormat="1" applyFont="1" applyBorder="1" applyAlignment="1"/>
    <xf numFmtId="0" fontId="14" fillId="0" borderId="2" xfId="0" applyFont="1" applyFill="1" applyBorder="1" applyAlignment="1"/>
    <xf numFmtId="0" fontId="14" fillId="0" borderId="4" xfId="0" applyFont="1" applyFill="1" applyBorder="1" applyAlignment="1"/>
    <xf numFmtId="0" fontId="14" fillId="0" borderId="3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justify" vertical="justify" wrapText="1"/>
    </xf>
    <xf numFmtId="164" fontId="14" fillId="0" borderId="2" xfId="2" applyFont="1" applyBorder="1" applyAlignment="1"/>
    <xf numFmtId="164" fontId="14" fillId="0" borderId="4" xfId="2" applyFont="1" applyBorder="1" applyAlignment="1"/>
    <xf numFmtId="164" fontId="14" fillId="0" borderId="3" xfId="2" applyFont="1" applyBorder="1" applyAlignment="1"/>
    <xf numFmtId="0" fontId="7" fillId="0" borderId="0" xfId="0" applyFont="1" applyFill="1" applyBorder="1" applyAlignment="1">
      <alignment horizontal="center" vertical="justify"/>
    </xf>
    <xf numFmtId="49" fontId="14" fillId="0" borderId="2" xfId="0" applyNumberFormat="1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right"/>
    </xf>
    <xf numFmtId="49" fontId="14" fillId="0" borderId="3" xfId="0" applyNumberFormat="1" applyFont="1" applyFill="1" applyBorder="1" applyAlignment="1">
      <alignment horizontal="right"/>
    </xf>
    <xf numFmtId="164" fontId="14" fillId="0" borderId="1" xfId="2" applyFont="1" applyFill="1" applyBorder="1" applyAlignment="1"/>
    <xf numFmtId="0" fontId="13" fillId="0" borderId="4" xfId="0" applyNumberFormat="1" applyFont="1" applyFill="1" applyBorder="1" applyAlignment="1"/>
    <xf numFmtId="0" fontId="13" fillId="0" borderId="3" xfId="0" applyNumberFormat="1" applyFont="1" applyFill="1" applyBorder="1" applyAlignment="1"/>
    <xf numFmtId="49" fontId="14" fillId="0" borderId="2" xfId="0" applyNumberFormat="1" applyFont="1" applyBorder="1" applyAlignment="1">
      <alignment horizontal="right"/>
    </xf>
    <xf numFmtId="49" fontId="14" fillId="0" borderId="4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164" fontId="14" fillId="0" borderId="2" xfId="2" applyFont="1" applyBorder="1" applyAlignment="1">
      <alignment horizontal="right"/>
    </xf>
    <xf numFmtId="164" fontId="14" fillId="0" borderId="4" xfId="2" applyFont="1" applyBorder="1" applyAlignment="1">
      <alignment horizontal="right"/>
    </xf>
    <xf numFmtId="164" fontId="14" fillId="0" borderId="3" xfId="2" applyFont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165" fontId="13" fillId="0" borderId="2" xfId="0" applyNumberFormat="1" applyFont="1" applyFill="1" applyBorder="1" applyAlignment="1"/>
    <xf numFmtId="0" fontId="13" fillId="0" borderId="2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/>
    <xf numFmtId="0" fontId="13" fillId="0" borderId="1" xfId="0" applyNumberFormat="1" applyFont="1" applyBorder="1" applyAlignment="1"/>
    <xf numFmtId="164" fontId="14" fillId="0" borderId="1" xfId="2" applyFont="1" applyBorder="1" applyAlignment="1"/>
    <xf numFmtId="0" fontId="14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1" xfId="0" applyFont="1" applyFill="1" applyBorder="1" applyAlignment="1"/>
    <xf numFmtId="165" fontId="13" fillId="0" borderId="1" xfId="0" applyNumberFormat="1" applyFont="1" applyBorder="1" applyAlignment="1"/>
    <xf numFmtId="165" fontId="13" fillId="0" borderId="2" xfId="0" applyNumberFormat="1" applyFont="1" applyFill="1" applyBorder="1" applyAlignment="1">
      <alignment horizontal="left"/>
    </xf>
    <xf numFmtId="164" fontId="14" fillId="0" borderId="2" xfId="2" applyFont="1" applyFill="1" applyBorder="1" applyAlignment="1">
      <alignment horizontal="center"/>
    </xf>
    <xf numFmtId="164" fontId="14" fillId="0" borderId="4" xfId="2" applyFont="1" applyFill="1" applyBorder="1" applyAlignment="1">
      <alignment horizontal="center"/>
    </xf>
    <xf numFmtId="164" fontId="14" fillId="0" borderId="3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right"/>
    </xf>
    <xf numFmtId="0" fontId="14" fillId="0" borderId="4" xfId="0" applyNumberFormat="1" applyFont="1" applyFill="1" applyBorder="1" applyAlignment="1">
      <alignment horizontal="right"/>
    </xf>
    <xf numFmtId="0" fontId="14" fillId="0" borderId="3" xfId="0" applyNumberFormat="1" applyFont="1" applyFill="1" applyBorder="1" applyAlignment="1">
      <alignment horizontal="right"/>
    </xf>
    <xf numFmtId="164" fontId="14" fillId="0" borderId="2" xfId="2" applyFont="1" applyFill="1" applyBorder="1" applyAlignment="1"/>
    <xf numFmtId="164" fontId="14" fillId="0" borderId="4" xfId="2" applyFont="1" applyFill="1" applyBorder="1" applyAlignment="1"/>
    <xf numFmtId="164" fontId="14" fillId="0" borderId="3" xfId="2" applyFont="1" applyFill="1" applyBorder="1" applyAlignment="1"/>
    <xf numFmtId="49" fontId="13" fillId="0" borderId="2" xfId="0" applyNumberFormat="1" applyFont="1" applyFill="1" applyBorder="1" applyAlignment="1"/>
    <xf numFmtId="49" fontId="13" fillId="0" borderId="4" xfId="0" applyNumberFormat="1" applyFont="1" applyFill="1" applyBorder="1" applyAlignment="1"/>
    <xf numFmtId="49" fontId="13" fillId="0" borderId="3" xfId="0" applyNumberFormat="1" applyFont="1" applyFill="1" applyBorder="1" applyAlignment="1"/>
    <xf numFmtId="49" fontId="13" fillId="0" borderId="2" xfId="0" applyNumberFormat="1" applyFont="1" applyBorder="1" applyAlignment="1"/>
    <xf numFmtId="49" fontId="13" fillId="0" borderId="4" xfId="0" applyNumberFormat="1" applyFont="1" applyBorder="1" applyAlignment="1"/>
    <xf numFmtId="49" fontId="13" fillId="0" borderId="3" xfId="0" applyNumberFormat="1" applyFont="1" applyBorder="1" applyAlignment="1"/>
    <xf numFmtId="165" fontId="13" fillId="0" borderId="2" xfId="0" applyNumberFormat="1" applyFont="1" applyBorder="1" applyAlignment="1"/>
    <xf numFmtId="165" fontId="13" fillId="0" borderId="4" xfId="0" applyNumberFormat="1" applyFont="1" applyBorder="1" applyAlignment="1"/>
    <xf numFmtId="165" fontId="13" fillId="0" borderId="3" xfId="0" applyNumberFormat="1" applyFont="1" applyBorder="1" applyAlignment="1"/>
    <xf numFmtId="0" fontId="26" fillId="5" borderId="15" xfId="0" applyFont="1" applyFill="1" applyBorder="1" applyAlignment="1">
      <alignment horizontal="left" vertical="center"/>
    </xf>
    <xf numFmtId="0" fontId="26" fillId="5" borderId="20" xfId="0" applyFont="1" applyFill="1" applyBorder="1" applyAlignment="1">
      <alignment horizontal="left" vertical="center"/>
    </xf>
    <xf numFmtId="0" fontId="26" fillId="5" borderId="18" xfId="0" applyFont="1" applyFill="1" applyBorder="1" applyAlignment="1">
      <alignment horizontal="left" vertical="center"/>
    </xf>
    <xf numFmtId="0" fontId="26" fillId="5" borderId="15" xfId="0" applyFont="1" applyFill="1" applyBorder="1" applyAlignment="1">
      <alignment horizontal="left" vertical="center" wrapText="1"/>
    </xf>
    <xf numFmtId="0" fontId="26" fillId="5" borderId="20" xfId="0" applyFont="1" applyFill="1" applyBorder="1" applyAlignment="1">
      <alignment horizontal="left" vertical="center" wrapText="1"/>
    </xf>
    <xf numFmtId="0" fontId="26" fillId="5" borderId="18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5" borderId="22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/>
    </xf>
    <xf numFmtId="164" fontId="13" fillId="0" borderId="1" xfId="2" applyFont="1" applyFill="1" applyBorder="1" applyAlignment="1">
      <alignment horizontal="center"/>
    </xf>
    <xf numFmtId="9" fontId="13" fillId="0" borderId="1" xfId="3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justify" wrapText="1"/>
    </xf>
    <xf numFmtId="0" fontId="13" fillId="0" borderId="0" xfId="0" applyFont="1" applyAlignment="1">
      <alignment vertical="justify" wrapText="1"/>
    </xf>
    <xf numFmtId="0" fontId="13" fillId="0" borderId="0" xfId="0" applyFont="1" applyFill="1" applyAlignment="1">
      <alignment vertical="justify" wrapText="1"/>
    </xf>
    <xf numFmtId="49" fontId="14" fillId="0" borderId="0" xfId="0" applyNumberFormat="1" applyFont="1" applyFill="1" applyBorder="1" applyAlignment="1">
      <alignment horizontal="right"/>
    </xf>
    <xf numFmtId="164" fontId="14" fillId="0" borderId="0" xfId="2" applyFont="1" applyBorder="1" applyAlignment="1"/>
    <xf numFmtId="4" fontId="13" fillId="0" borderId="4" xfId="0" applyNumberFormat="1" applyFont="1" applyFill="1" applyBorder="1" applyAlignment="1"/>
    <xf numFmtId="4" fontId="13" fillId="0" borderId="3" xfId="0" applyNumberFormat="1" applyFont="1" applyFill="1" applyBorder="1" applyAlignment="1"/>
    <xf numFmtId="4" fontId="14" fillId="0" borderId="2" xfId="2" applyNumberFormat="1" applyFont="1" applyFill="1" applyBorder="1" applyAlignment="1"/>
    <xf numFmtId="4" fontId="14" fillId="0" borderId="4" xfId="2" applyNumberFormat="1" applyFont="1" applyFill="1" applyBorder="1" applyAlignment="1"/>
    <xf numFmtId="4" fontId="14" fillId="0" borderId="3" xfId="2" applyNumberFormat="1" applyFont="1" applyFill="1" applyBorder="1" applyAlignment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/>
    <xf numFmtId="0" fontId="32" fillId="0" borderId="0" xfId="0" applyFont="1" applyFill="1" applyAlignment="1">
      <alignment vertical="center"/>
    </xf>
    <xf numFmtId="0" fontId="14" fillId="0" borderId="1" xfId="0" applyFont="1" applyBorder="1" applyAlignment="1">
      <alignment horizontal="left"/>
    </xf>
    <xf numFmtId="4" fontId="2" fillId="0" borderId="1" xfId="2" applyNumberFormat="1" applyFont="1" applyFill="1" applyBorder="1" applyAlignment="1">
      <alignment horizontal="right" vertical="justify"/>
    </xf>
    <xf numFmtId="0" fontId="13" fillId="0" borderId="1" xfId="0" applyFont="1" applyBorder="1" applyAlignment="1">
      <alignment horizontal="left"/>
    </xf>
    <xf numFmtId="4" fontId="1" fillId="0" borderId="1" xfId="2" applyNumberFormat="1" applyFont="1" applyFill="1" applyBorder="1" applyAlignment="1">
      <alignment horizontal="right" vertical="justify"/>
    </xf>
    <xf numFmtId="164" fontId="2" fillId="0" borderId="1" xfId="2" applyFont="1" applyFill="1" applyBorder="1" applyAlignment="1">
      <alignment horizontal="right" vertical="justify"/>
    </xf>
    <xf numFmtId="0" fontId="1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justify"/>
    </xf>
    <xf numFmtId="8" fontId="8" fillId="0" borderId="0" xfId="0" applyNumberFormat="1" applyFont="1" applyFill="1" applyBorder="1" applyAlignment="1">
      <alignment vertical="top"/>
    </xf>
    <xf numFmtId="8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justify" wrapText="1"/>
    </xf>
    <xf numFmtId="49" fontId="36" fillId="0" borderId="1" xfId="0" applyNumberFormat="1" applyFont="1" applyFill="1" applyBorder="1" applyAlignment="1">
      <alignment horizontal="left"/>
    </xf>
    <xf numFmtId="164" fontId="36" fillId="0" borderId="1" xfId="2" applyFont="1" applyFill="1" applyBorder="1" applyAlignment="1">
      <alignment horizontal="center"/>
    </xf>
    <xf numFmtId="9" fontId="36" fillId="0" borderId="1" xfId="3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8" fontId="9" fillId="0" borderId="0" xfId="0" applyNumberFormat="1" applyFont="1" applyFill="1" applyBorder="1" applyAlignment="1">
      <alignment vertical="top"/>
    </xf>
    <xf numFmtId="8" fontId="9" fillId="0" borderId="0" xfId="0" applyNumberFormat="1" applyFont="1" applyFill="1" applyBorder="1" applyAlignment="1">
      <alignment horizontal="center" vertical="top"/>
    </xf>
    <xf numFmtId="8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justify" vertical="justify" wrapText="1"/>
    </xf>
    <xf numFmtId="49" fontId="16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6" fillId="0" borderId="0" xfId="0" applyFont="1" applyAlignment="1">
      <alignment horizontal="justify" vertical="justify" wrapText="1"/>
    </xf>
    <xf numFmtId="0" fontId="36" fillId="0" borderId="0" xfId="0" applyFont="1" applyAlignment="1">
      <alignment horizontal="left" vertical="justify" wrapText="1"/>
    </xf>
  </cellXfs>
  <cellStyles count="4">
    <cellStyle name="Hipervínculo 2" xfId="1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583</xdr:row>
      <xdr:rowOff>76200</xdr:rowOff>
    </xdr:from>
    <xdr:to>
      <xdr:col>6</xdr:col>
      <xdr:colOff>685800</xdr:colOff>
      <xdr:row>588</xdr:row>
      <xdr:rowOff>47625</xdr:rowOff>
    </xdr:to>
    <xdr:sp macro="" textlink="">
      <xdr:nvSpPr>
        <xdr:cNvPr id="2" name="1 CuadroTexto"/>
        <xdr:cNvSpPr txBox="1"/>
      </xdr:nvSpPr>
      <xdr:spPr>
        <a:xfrm>
          <a:off x="285750" y="90173175"/>
          <a:ext cx="280987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____________________________________</a:t>
          </a:r>
        </a:p>
        <a:p>
          <a:r>
            <a:rPr lang="es-MX" sz="1100" baseline="0"/>
            <a:t>      MCD. JOSE ALFREDO GONZALEZ PERALES</a:t>
          </a:r>
        </a:p>
        <a:p>
          <a:r>
            <a:rPr lang="es-MX" sz="1100" baseline="0"/>
            <a:t>       PRESIDENTE MUNICIPAL</a:t>
          </a:r>
          <a:endParaRPr lang="es-MX" sz="1100"/>
        </a:p>
      </xdr:txBody>
    </xdr:sp>
    <xdr:clientData/>
  </xdr:twoCellAnchor>
  <xdr:twoCellAnchor>
    <xdr:from>
      <xdr:col>6</xdr:col>
      <xdr:colOff>1019175</xdr:colOff>
      <xdr:row>583</xdr:row>
      <xdr:rowOff>114301</xdr:rowOff>
    </xdr:from>
    <xdr:to>
      <xdr:col>8</xdr:col>
      <xdr:colOff>219075</xdr:colOff>
      <xdr:row>588</xdr:row>
      <xdr:rowOff>57150</xdr:rowOff>
    </xdr:to>
    <xdr:sp macro="" textlink="">
      <xdr:nvSpPr>
        <xdr:cNvPr id="3" name="2 CuadroTexto"/>
        <xdr:cNvSpPr txBox="1"/>
      </xdr:nvSpPr>
      <xdr:spPr>
        <a:xfrm>
          <a:off x="3429000" y="90211276"/>
          <a:ext cx="2486025" cy="704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________________________________</a:t>
          </a:r>
        </a:p>
        <a:p>
          <a:r>
            <a:rPr lang="es-MX" sz="1100"/>
            <a:t> C. NORMA IVETTE ESQUIVEL</a:t>
          </a:r>
          <a:r>
            <a:rPr lang="es-MX" sz="1100" baseline="0"/>
            <a:t> SANCHEZ </a:t>
          </a:r>
          <a:endParaRPr lang="es-MX" sz="1100"/>
        </a:p>
        <a:p>
          <a:r>
            <a:rPr lang="es-MX" sz="1100"/>
            <a:t>                  SINDICA MUNICIPAL</a:t>
          </a:r>
        </a:p>
      </xdr:txBody>
    </xdr:sp>
    <xdr:clientData/>
  </xdr:twoCellAnchor>
  <xdr:oneCellAnchor>
    <xdr:from>
      <xdr:col>8</xdr:col>
      <xdr:colOff>476250</xdr:colOff>
      <xdr:row>583</xdr:row>
      <xdr:rowOff>104776</xdr:rowOff>
    </xdr:from>
    <xdr:ext cx="2686050" cy="685799"/>
    <xdr:sp macro="" textlink="">
      <xdr:nvSpPr>
        <xdr:cNvPr id="4" name="3 CuadroTexto"/>
        <xdr:cNvSpPr txBox="1"/>
      </xdr:nvSpPr>
      <xdr:spPr>
        <a:xfrm>
          <a:off x="6172200" y="90201751"/>
          <a:ext cx="268605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__________________________________</a:t>
          </a:r>
        </a:p>
        <a:p>
          <a:r>
            <a:rPr lang="es-MX" sz="1100"/>
            <a:t>L.C. VICTOR</a:t>
          </a:r>
          <a:r>
            <a:rPr lang="es-MX" sz="1100" baseline="0"/>
            <a:t> MANUEL  PERALES SALAICES         TESORERO MUNICIPAL</a:t>
          </a:r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8"/>
  <sheetViews>
    <sheetView tabSelected="1" topLeftCell="A577" zoomScaleNormal="100" workbookViewId="0">
      <selection activeCell="K592" sqref="K592"/>
    </sheetView>
  </sheetViews>
  <sheetFormatPr baseColWidth="10" defaultColWidth="9.33203125" defaultRowHeight="12" x14ac:dyDescent="0.2"/>
  <cols>
    <col min="1" max="2" width="4.1640625" style="8" customWidth="1"/>
    <col min="3" max="3" width="6.33203125" style="8" customWidth="1"/>
    <col min="4" max="6" width="9.1640625" style="8" customWidth="1"/>
    <col min="7" max="7" width="48.33203125" style="8" customWidth="1"/>
    <col min="8" max="15" width="9.1640625" style="8" customWidth="1"/>
    <col min="16" max="16" width="13.33203125" style="8" bestFit="1" customWidth="1"/>
    <col min="17" max="16384" width="9.33203125" style="8"/>
  </cols>
  <sheetData>
    <row r="1" spans="1:17" s="45" customFormat="1" ht="12.75" x14ac:dyDescent="0.2">
      <c r="A1" s="134" t="s">
        <v>268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7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x14ac:dyDescent="0.2">
      <c r="A4" s="4"/>
      <c r="B4" s="4"/>
      <c r="C4" s="4"/>
      <c r="D4" s="4"/>
      <c r="E4" s="6"/>
      <c r="F4" s="4"/>
      <c r="G4" s="6"/>
      <c r="H4" s="4"/>
      <c r="I4" s="6"/>
      <c r="J4" s="4"/>
      <c r="K4" s="6"/>
      <c r="L4" s="4"/>
      <c r="M4" s="6"/>
      <c r="N4" s="4"/>
      <c r="O4" s="6"/>
    </row>
    <row r="5" spans="1:17" x14ac:dyDescent="0.2">
      <c r="B5" s="5" t="s">
        <v>18</v>
      </c>
      <c r="C5" s="5" t="s">
        <v>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x14ac:dyDescent="0.2">
      <c r="A7" s="5"/>
      <c r="B7" s="2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x14ac:dyDescent="0.2">
      <c r="A8" s="5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x14ac:dyDescent="0.2">
      <c r="B9" s="24" t="s">
        <v>103</v>
      </c>
      <c r="C9" s="2" t="s">
        <v>8</v>
      </c>
    </row>
    <row r="10" spans="1:17" x14ac:dyDescent="0.2">
      <c r="B10" s="24"/>
      <c r="C10" s="2"/>
    </row>
    <row r="11" spans="1:17" x14ac:dyDescent="0.2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2">
      <c r="B12" s="19"/>
      <c r="C12" s="25" t="s">
        <v>104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x14ac:dyDescent="0.2">
      <c r="B14" s="19"/>
      <c r="C14" s="12"/>
      <c r="D14" s="128" t="s">
        <v>105</v>
      </c>
      <c r="E14" s="128"/>
      <c r="F14" s="128"/>
      <c r="G14" s="128"/>
      <c r="H14" s="128"/>
      <c r="I14" s="128"/>
      <c r="J14" s="118">
        <v>2020</v>
      </c>
      <c r="K14" s="118"/>
      <c r="L14" s="118"/>
      <c r="M14" s="118">
        <v>2019</v>
      </c>
      <c r="N14" s="118"/>
      <c r="O14" s="118"/>
    </row>
    <row r="15" spans="1:17" x14ac:dyDescent="0.2">
      <c r="B15" s="19"/>
      <c r="C15" s="12"/>
      <c r="D15" s="124" t="s">
        <v>234</v>
      </c>
      <c r="E15" s="124"/>
      <c r="F15" s="124"/>
      <c r="G15" s="124"/>
      <c r="H15" s="124"/>
      <c r="I15" s="124"/>
      <c r="J15" s="129">
        <v>8161405.3300000001</v>
      </c>
      <c r="K15" s="124"/>
      <c r="L15" s="124"/>
      <c r="M15" s="129">
        <v>4853447.1100000003</v>
      </c>
      <c r="N15" s="124"/>
      <c r="O15" s="124"/>
    </row>
    <row r="16" spans="1:17" x14ac:dyDescent="0.2">
      <c r="B16" s="19"/>
      <c r="C16" s="12"/>
      <c r="D16" s="124" t="s">
        <v>235</v>
      </c>
      <c r="E16" s="124"/>
      <c r="F16" s="124"/>
      <c r="G16" s="124"/>
      <c r="H16" s="124"/>
      <c r="I16" s="124"/>
      <c r="J16" s="129">
        <v>0</v>
      </c>
      <c r="K16" s="124"/>
      <c r="L16" s="124"/>
      <c r="M16" s="129">
        <v>0</v>
      </c>
      <c r="N16" s="124"/>
      <c r="O16" s="124"/>
    </row>
    <row r="17" spans="2:16" x14ac:dyDescent="0.2">
      <c r="B17" s="19"/>
      <c r="C17" s="12"/>
      <c r="D17" s="124" t="s">
        <v>236</v>
      </c>
      <c r="E17" s="124"/>
      <c r="F17" s="124"/>
      <c r="G17" s="124"/>
      <c r="H17" s="124"/>
      <c r="I17" s="124"/>
      <c r="J17" s="129">
        <v>0</v>
      </c>
      <c r="K17" s="124"/>
      <c r="L17" s="124"/>
      <c r="M17" s="129">
        <v>0</v>
      </c>
      <c r="N17" s="124"/>
      <c r="O17" s="124"/>
    </row>
    <row r="18" spans="2:16" x14ac:dyDescent="0.2">
      <c r="B18" s="19"/>
      <c r="C18" s="12"/>
      <c r="D18" s="112" t="s">
        <v>107</v>
      </c>
      <c r="E18" s="113"/>
      <c r="F18" s="113"/>
      <c r="G18" s="113"/>
      <c r="H18" s="113"/>
      <c r="I18" s="114"/>
      <c r="J18" s="125">
        <f>SUM(J15:L17)</f>
        <v>8161405.3300000001</v>
      </c>
      <c r="K18" s="125"/>
      <c r="L18" s="125"/>
      <c r="M18" s="125">
        <f>SUM(M15:O17)</f>
        <v>4853447.1100000003</v>
      </c>
      <c r="N18" s="125"/>
      <c r="O18" s="125"/>
    </row>
    <row r="19" spans="2:16" x14ac:dyDescent="0.2"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x14ac:dyDescent="0.2">
      <c r="B20" s="19"/>
      <c r="C20" s="26" t="s">
        <v>108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x14ac:dyDescent="0.2">
      <c r="B21" s="19"/>
      <c r="C21" s="2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x14ac:dyDescent="0.2">
      <c r="B22" s="19"/>
      <c r="C22" s="27" t="s">
        <v>112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x14ac:dyDescent="0.2">
      <c r="B23" s="1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x14ac:dyDescent="0.2">
      <c r="B24" s="19"/>
      <c r="C24" s="12"/>
      <c r="D24" s="12"/>
      <c r="E24" s="12"/>
      <c r="F24" s="128" t="s">
        <v>109</v>
      </c>
      <c r="G24" s="128"/>
      <c r="H24" s="128"/>
      <c r="I24" s="128"/>
      <c r="J24" s="128"/>
      <c r="K24" s="118" t="s">
        <v>110</v>
      </c>
      <c r="L24" s="118"/>
      <c r="M24" s="118"/>
      <c r="O24" s="12"/>
      <c r="P24" s="12"/>
    </row>
    <row r="25" spans="2:16" x14ac:dyDescent="0.2">
      <c r="B25" s="19"/>
      <c r="C25" s="12"/>
      <c r="D25" s="12"/>
      <c r="E25" s="12"/>
      <c r="F25" s="124" t="s">
        <v>237</v>
      </c>
      <c r="G25" s="124"/>
      <c r="H25" s="124"/>
      <c r="I25" s="124"/>
      <c r="J25" s="124"/>
      <c r="K25" s="129">
        <v>8138479.9900000002</v>
      </c>
      <c r="L25" s="124"/>
      <c r="M25" s="124"/>
      <c r="O25" s="12"/>
      <c r="P25" s="12"/>
    </row>
    <row r="26" spans="2:16" x14ac:dyDescent="0.2">
      <c r="B26" s="19"/>
      <c r="C26" s="12"/>
      <c r="D26" s="12"/>
      <c r="E26" s="12"/>
      <c r="F26" s="124" t="s">
        <v>238</v>
      </c>
      <c r="G26" s="124"/>
      <c r="H26" s="124"/>
      <c r="I26" s="124"/>
      <c r="J26" s="124"/>
      <c r="K26" s="129">
        <v>22925.34</v>
      </c>
      <c r="L26" s="124"/>
      <c r="M26" s="124"/>
      <c r="O26" s="12"/>
      <c r="P26" s="12"/>
    </row>
    <row r="27" spans="2:16" x14ac:dyDescent="0.2">
      <c r="B27" s="19"/>
      <c r="C27" s="12"/>
      <c r="D27" s="12"/>
      <c r="E27" s="12"/>
      <c r="F27" s="124" t="s">
        <v>239</v>
      </c>
      <c r="G27" s="124"/>
      <c r="H27" s="124"/>
      <c r="I27" s="124"/>
      <c r="J27" s="124"/>
      <c r="K27" s="129">
        <v>0</v>
      </c>
      <c r="L27" s="124"/>
      <c r="M27" s="124"/>
      <c r="O27" s="12"/>
      <c r="P27" s="12"/>
    </row>
    <row r="28" spans="2:16" x14ac:dyDescent="0.2">
      <c r="B28" s="19"/>
      <c r="C28" s="12"/>
      <c r="D28" s="12"/>
      <c r="E28" s="12"/>
      <c r="F28" s="112" t="s">
        <v>107</v>
      </c>
      <c r="G28" s="113"/>
      <c r="H28" s="113"/>
      <c r="I28" s="113"/>
      <c r="J28" s="114"/>
      <c r="K28" s="115">
        <f>SUM(K25:M27)</f>
        <v>8161405.3300000001</v>
      </c>
      <c r="L28" s="116"/>
      <c r="M28" s="117"/>
      <c r="O28" s="12"/>
      <c r="P28" s="12"/>
    </row>
    <row r="29" spans="2:16" x14ac:dyDescent="0.2">
      <c r="B29" s="1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x14ac:dyDescent="0.2">
      <c r="B30" s="19"/>
      <c r="C30" s="26" t="s">
        <v>111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x14ac:dyDescent="0.2">
      <c r="B31" s="19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2:16" x14ac:dyDescent="0.2">
      <c r="B32" s="19"/>
      <c r="C32" s="101" t="s">
        <v>269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x14ac:dyDescent="0.2">
      <c r="B33" s="1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x14ac:dyDescent="0.2">
      <c r="B34" s="1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x14ac:dyDescent="0.2">
      <c r="A35" s="2"/>
      <c r="B35" s="24" t="s">
        <v>103</v>
      </c>
      <c r="C35" s="2" t="s">
        <v>9</v>
      </c>
    </row>
    <row r="36" spans="1:16" x14ac:dyDescent="0.2">
      <c r="A36" s="2"/>
      <c r="B36" s="24"/>
      <c r="C36" s="2"/>
    </row>
    <row r="37" spans="1:16" x14ac:dyDescent="0.2">
      <c r="A37" s="7"/>
      <c r="B37" s="18"/>
      <c r="C37" s="126" t="s">
        <v>105</v>
      </c>
      <c r="D37" s="127"/>
      <c r="E37" s="127"/>
      <c r="F37" s="127"/>
      <c r="G37" s="127"/>
      <c r="H37" s="127"/>
      <c r="I37" s="127"/>
      <c r="J37" s="95">
        <v>2020</v>
      </c>
      <c r="K37" s="96"/>
      <c r="L37" s="97"/>
      <c r="M37" s="95">
        <v>2019</v>
      </c>
      <c r="N37" s="96"/>
      <c r="O37" s="97"/>
    </row>
    <row r="38" spans="1:16" x14ac:dyDescent="0.2">
      <c r="A38" s="7"/>
      <c r="B38" s="18"/>
      <c r="C38" s="120" t="s">
        <v>233</v>
      </c>
      <c r="D38" s="121"/>
      <c r="E38" s="121"/>
      <c r="F38" s="121"/>
      <c r="G38" s="121"/>
      <c r="H38" s="121"/>
      <c r="I38" s="121"/>
      <c r="J38" s="130">
        <v>0</v>
      </c>
      <c r="K38" s="121"/>
      <c r="L38" s="122"/>
      <c r="M38" s="130">
        <v>0</v>
      </c>
      <c r="N38" s="121"/>
      <c r="O38" s="122"/>
    </row>
    <row r="39" spans="1:16" x14ac:dyDescent="0.2">
      <c r="A39" s="7"/>
      <c r="B39" s="18"/>
      <c r="C39" s="120" t="s">
        <v>240</v>
      </c>
      <c r="D39" s="121"/>
      <c r="E39" s="121"/>
      <c r="F39" s="121"/>
      <c r="G39" s="121"/>
      <c r="H39" s="121"/>
      <c r="I39" s="121"/>
      <c r="J39" s="130">
        <v>28780</v>
      </c>
      <c r="K39" s="121"/>
      <c r="L39" s="122"/>
      <c r="M39" s="130">
        <v>28780</v>
      </c>
      <c r="N39" s="121"/>
      <c r="O39" s="122"/>
    </row>
    <row r="40" spans="1:16" x14ac:dyDescent="0.2">
      <c r="A40" s="7"/>
      <c r="B40" s="18"/>
      <c r="C40" s="120" t="s">
        <v>241</v>
      </c>
      <c r="D40" s="121"/>
      <c r="E40" s="121"/>
      <c r="F40" s="121"/>
      <c r="G40" s="121"/>
      <c r="H40" s="121"/>
      <c r="I40" s="121"/>
      <c r="J40" s="130">
        <v>347767.25</v>
      </c>
      <c r="K40" s="121"/>
      <c r="L40" s="122"/>
      <c r="M40" s="130">
        <v>244660.81</v>
      </c>
      <c r="N40" s="121"/>
      <c r="O40" s="122"/>
    </row>
    <row r="41" spans="1:16" x14ac:dyDescent="0.2">
      <c r="A41" s="7"/>
      <c r="B41" s="18"/>
      <c r="C41" s="106" t="s">
        <v>107</v>
      </c>
      <c r="D41" s="107"/>
      <c r="E41" s="107"/>
      <c r="F41" s="107"/>
      <c r="G41" s="107"/>
      <c r="H41" s="107"/>
      <c r="I41" s="107"/>
      <c r="J41" s="131">
        <f>SUM(J38:L40)</f>
        <v>376547.25</v>
      </c>
      <c r="K41" s="132"/>
      <c r="L41" s="133"/>
      <c r="M41" s="131">
        <f>SUM(M38:O40)</f>
        <v>273440.81</v>
      </c>
      <c r="N41" s="132"/>
      <c r="O41" s="133"/>
    </row>
    <row r="42" spans="1:16" x14ac:dyDescent="0.2">
      <c r="A42" s="7"/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">
      <c r="A43" s="7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">
      <c r="A44" s="7"/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">
      <c r="A45" s="7"/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">
      <c r="A46" s="7"/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">
      <c r="A47" s="7"/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">
      <c r="A48" s="7"/>
      <c r="B48" s="18"/>
      <c r="C48" s="26" t="s">
        <v>113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x14ac:dyDescent="0.2">
      <c r="A49" s="7"/>
      <c r="B49" s="18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x14ac:dyDescent="0.2">
      <c r="A50" s="7"/>
      <c r="B50" s="18"/>
      <c r="C50" s="25" t="s">
        <v>114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x14ac:dyDescent="0.2">
      <c r="A51" s="7"/>
      <c r="B51" s="1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x14ac:dyDescent="0.2">
      <c r="A52" s="7"/>
      <c r="B52" s="18"/>
      <c r="C52" s="30" t="s">
        <v>115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x14ac:dyDescent="0.2">
      <c r="A53" s="7"/>
      <c r="B53" s="18"/>
      <c r="C53" s="3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x14ac:dyDescent="0.2">
      <c r="A54" s="7"/>
      <c r="B54" s="18"/>
      <c r="C54" s="101" t="s">
        <v>116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x14ac:dyDescent="0.2">
      <c r="A55" s="7"/>
      <c r="B55" s="18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1:16" x14ac:dyDescent="0.2">
      <c r="A56" s="7"/>
      <c r="B56" s="18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x14ac:dyDescent="0.2">
      <c r="A57" s="7"/>
      <c r="B57" s="18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s="23" customFormat="1" ht="11.25" x14ac:dyDescent="0.2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x14ac:dyDescent="0.2">
      <c r="A59" s="2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x14ac:dyDescent="0.2">
      <c r="A60" s="14"/>
      <c r="B60" s="24" t="s">
        <v>103</v>
      </c>
      <c r="C60" s="2" t="s">
        <v>10</v>
      </c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4"/>
    </row>
    <row r="61" spans="1:16" x14ac:dyDescent="0.2">
      <c r="A61" s="15"/>
      <c r="B61" s="24"/>
      <c r="C61" s="2"/>
      <c r="D61" s="15" t="s">
        <v>270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x14ac:dyDescent="0.2">
      <c r="A62" s="15"/>
      <c r="B62" s="24"/>
      <c r="C62" s="2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x14ac:dyDescent="0.2">
      <c r="A63" s="12"/>
      <c r="B63" s="24" t="s">
        <v>103</v>
      </c>
      <c r="C63" s="2" t="s">
        <v>11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x14ac:dyDescent="0.2">
      <c r="A64" s="12"/>
      <c r="B64" s="24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33" s="23" customFormat="1" x14ac:dyDescent="0.2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x14ac:dyDescent="0.2">
      <c r="B66" s="19"/>
      <c r="C66" s="31" t="s">
        <v>117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33" x14ac:dyDescent="0.2">
      <c r="B67" s="19"/>
      <c r="C67" s="3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33" x14ac:dyDescent="0.2">
      <c r="B68" s="19"/>
      <c r="C68" s="27" t="s">
        <v>118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33" x14ac:dyDescent="0.2">
      <c r="B69" s="1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33" x14ac:dyDescent="0.2">
      <c r="B70" s="19"/>
      <c r="C70" s="95" t="s">
        <v>105</v>
      </c>
      <c r="D70" s="96"/>
      <c r="E70" s="96"/>
      <c r="F70" s="96"/>
      <c r="G70" s="96"/>
      <c r="H70" s="96"/>
      <c r="I70" s="118">
        <v>2020</v>
      </c>
      <c r="J70" s="118"/>
      <c r="K70" s="118"/>
      <c r="L70" s="118">
        <v>2019</v>
      </c>
      <c r="M70" s="118"/>
      <c r="N70" s="118"/>
    </row>
    <row r="71" spans="2:33" x14ac:dyDescent="0.2">
      <c r="B71" s="19"/>
      <c r="C71" s="87" t="s">
        <v>242</v>
      </c>
      <c r="D71" s="87"/>
      <c r="E71" s="87"/>
      <c r="F71" s="87"/>
      <c r="G71" s="87"/>
      <c r="H71" s="87"/>
      <c r="I71" s="119">
        <v>55152140.799999997</v>
      </c>
      <c r="J71" s="110"/>
      <c r="K71" s="111"/>
      <c r="L71" s="119">
        <v>55152140.799999997</v>
      </c>
      <c r="M71" s="110"/>
      <c r="N71" s="111"/>
    </row>
    <row r="72" spans="2:33" x14ac:dyDescent="0.2">
      <c r="B72" s="19"/>
      <c r="C72" s="87" t="s">
        <v>243</v>
      </c>
      <c r="D72" s="87"/>
      <c r="E72" s="87"/>
      <c r="F72" s="87"/>
      <c r="G72" s="87"/>
      <c r="H72" s="87"/>
      <c r="I72" s="119">
        <v>0</v>
      </c>
      <c r="J72" s="110"/>
      <c r="K72" s="111"/>
      <c r="L72" s="119">
        <v>0</v>
      </c>
      <c r="M72" s="110"/>
      <c r="N72" s="111"/>
    </row>
    <row r="73" spans="2:33" x14ac:dyDescent="0.2">
      <c r="B73" s="19"/>
      <c r="C73" s="98" t="s">
        <v>244</v>
      </c>
      <c r="D73" s="99"/>
      <c r="E73" s="99"/>
      <c r="F73" s="99"/>
      <c r="G73" s="99"/>
      <c r="H73" s="99"/>
      <c r="I73" s="109">
        <f>SUM(I71:K72)</f>
        <v>55152140.799999997</v>
      </c>
      <c r="J73" s="109"/>
      <c r="K73" s="109"/>
      <c r="L73" s="109">
        <f>SUM(L71:N72)</f>
        <v>55152140.799999997</v>
      </c>
      <c r="M73" s="109"/>
      <c r="N73" s="109"/>
    </row>
    <row r="74" spans="2:33" x14ac:dyDescent="0.2">
      <c r="B74" s="19"/>
      <c r="C74" s="12"/>
      <c r="D74" s="32"/>
      <c r="E74" s="32"/>
      <c r="F74" s="32"/>
      <c r="G74" s="32"/>
      <c r="H74" s="32"/>
      <c r="I74" s="32"/>
      <c r="J74" s="32"/>
      <c r="K74" s="32"/>
      <c r="L74" s="33"/>
      <c r="M74" s="33"/>
      <c r="N74" s="33"/>
      <c r="O74" s="33"/>
      <c r="P74" s="33"/>
    </row>
    <row r="75" spans="2:33" x14ac:dyDescent="0.2">
      <c r="B75" s="19"/>
      <c r="C75" s="30" t="s">
        <v>119</v>
      </c>
      <c r="D75" s="32"/>
      <c r="E75" s="32"/>
      <c r="F75" s="32"/>
      <c r="G75" s="32"/>
      <c r="H75" s="32"/>
      <c r="I75" s="32"/>
      <c r="J75" s="32"/>
      <c r="K75" s="32"/>
      <c r="L75" s="33"/>
      <c r="M75" s="33"/>
      <c r="N75" s="33"/>
      <c r="O75" s="33"/>
      <c r="P75" s="33"/>
    </row>
    <row r="76" spans="2:33" x14ac:dyDescent="0.2">
      <c r="B76" s="19"/>
      <c r="C76" s="30"/>
      <c r="D76" s="32"/>
      <c r="E76" s="32"/>
      <c r="F76" s="32"/>
      <c r="G76" s="32"/>
      <c r="H76" s="32"/>
      <c r="I76" s="32"/>
      <c r="J76" s="32"/>
      <c r="K76" s="32"/>
      <c r="L76" s="33"/>
      <c r="M76" s="33"/>
      <c r="N76" s="33"/>
      <c r="O76" s="33"/>
      <c r="P76" s="33"/>
    </row>
    <row r="77" spans="2:33" x14ac:dyDescent="0.2">
      <c r="B77" s="19"/>
      <c r="C77" s="27" t="s">
        <v>120</v>
      </c>
      <c r="D77" s="32"/>
      <c r="E77" s="32"/>
      <c r="F77" s="32"/>
      <c r="G77" s="32"/>
      <c r="H77" s="32"/>
      <c r="I77" s="32"/>
      <c r="J77" s="32"/>
      <c r="K77" s="32"/>
      <c r="L77" s="33"/>
      <c r="M77" s="33"/>
      <c r="N77" s="33"/>
      <c r="O77" s="33"/>
      <c r="P77" s="33"/>
    </row>
    <row r="78" spans="2:33" x14ac:dyDescent="0.2">
      <c r="B78" s="19"/>
      <c r="C78" s="12"/>
      <c r="D78" s="32"/>
      <c r="E78" s="32"/>
      <c r="F78" s="32"/>
      <c r="G78" s="32"/>
      <c r="H78" s="32"/>
      <c r="I78" s="32"/>
      <c r="J78" s="32"/>
      <c r="K78" s="32"/>
      <c r="L78" s="33"/>
      <c r="M78" s="33"/>
      <c r="N78" s="33"/>
      <c r="O78" s="33"/>
      <c r="P78" s="33"/>
    </row>
    <row r="79" spans="2:33" x14ac:dyDescent="0.2">
      <c r="B79" s="19"/>
      <c r="D79" s="92" t="s">
        <v>105</v>
      </c>
      <c r="E79" s="93"/>
      <c r="F79" s="93"/>
      <c r="G79" s="93"/>
      <c r="H79" s="93"/>
      <c r="I79" s="94"/>
      <c r="J79" s="118">
        <v>2020</v>
      </c>
      <c r="K79" s="118"/>
      <c r="L79" s="118"/>
      <c r="M79" s="95">
        <v>2019</v>
      </c>
      <c r="N79" s="96"/>
      <c r="O79" s="97"/>
    </row>
    <row r="80" spans="2:33" x14ac:dyDescent="0.2">
      <c r="B80" s="19"/>
      <c r="D80" s="87" t="s">
        <v>245</v>
      </c>
      <c r="E80" s="87"/>
      <c r="F80" s="87"/>
      <c r="G80" s="87"/>
      <c r="H80" s="87"/>
      <c r="I80" s="87"/>
      <c r="J80" s="86">
        <v>2518057.31</v>
      </c>
      <c r="K80" s="87"/>
      <c r="L80" s="87"/>
      <c r="M80" s="86">
        <v>2275798.2000000002</v>
      </c>
      <c r="N80" s="87"/>
      <c r="O80" s="87"/>
    </row>
    <row r="81" spans="2:16" x14ac:dyDescent="0.2">
      <c r="B81" s="19"/>
      <c r="D81" s="87" t="s">
        <v>246</v>
      </c>
      <c r="E81" s="87"/>
      <c r="F81" s="87"/>
      <c r="G81" s="87"/>
      <c r="H81" s="87"/>
      <c r="I81" s="87"/>
      <c r="J81" s="86">
        <v>137900.64000000001</v>
      </c>
      <c r="K81" s="87"/>
      <c r="L81" s="87"/>
      <c r="M81" s="86">
        <v>134189.79999999999</v>
      </c>
      <c r="N81" s="87"/>
      <c r="O81" s="87"/>
    </row>
    <row r="82" spans="2:16" x14ac:dyDescent="0.2">
      <c r="B82" s="19"/>
      <c r="D82" s="87" t="s">
        <v>247</v>
      </c>
      <c r="E82" s="87"/>
      <c r="F82" s="87"/>
      <c r="G82" s="87"/>
      <c r="H82" s="87"/>
      <c r="I82" s="87"/>
      <c r="J82" s="86">
        <v>7084845.25</v>
      </c>
      <c r="K82" s="87"/>
      <c r="L82" s="87"/>
      <c r="M82" s="86">
        <v>6629611.21</v>
      </c>
      <c r="N82" s="87"/>
      <c r="O82" s="87"/>
    </row>
    <row r="83" spans="2:16" x14ac:dyDescent="0.2">
      <c r="B83" s="19"/>
      <c r="D83" s="87" t="s">
        <v>248</v>
      </c>
      <c r="E83" s="87"/>
      <c r="F83" s="87"/>
      <c r="G83" s="87"/>
      <c r="H83" s="87"/>
      <c r="I83" s="87"/>
      <c r="J83" s="86">
        <v>665246.39</v>
      </c>
      <c r="K83" s="87"/>
      <c r="L83" s="87"/>
      <c r="M83" s="86">
        <v>641213.51</v>
      </c>
      <c r="N83" s="87"/>
      <c r="O83" s="87"/>
    </row>
    <row r="84" spans="2:16" x14ac:dyDescent="0.2">
      <c r="B84" s="19"/>
      <c r="D84" s="88" t="s">
        <v>244</v>
      </c>
      <c r="E84" s="88"/>
      <c r="F84" s="88"/>
      <c r="G84" s="88"/>
      <c r="H84" s="88"/>
      <c r="I84" s="88"/>
      <c r="J84" s="85">
        <f>SUM(J80:L83)</f>
        <v>10406049.59</v>
      </c>
      <c r="K84" s="85"/>
      <c r="L84" s="85"/>
      <c r="M84" s="85">
        <f>SUM(M80:O83)</f>
        <v>9680812.7200000007</v>
      </c>
      <c r="N84" s="85"/>
      <c r="O84" s="85"/>
    </row>
    <row r="85" spans="2:16" x14ac:dyDescent="0.2">
      <c r="B85" s="19"/>
      <c r="D85" s="87" t="s">
        <v>249</v>
      </c>
      <c r="E85" s="87"/>
      <c r="F85" s="87"/>
      <c r="G85" s="87"/>
      <c r="H85" s="87"/>
      <c r="I85" s="87"/>
      <c r="J85" s="86">
        <v>21055.1</v>
      </c>
      <c r="K85" s="87"/>
      <c r="L85" s="87"/>
      <c r="M85" s="86">
        <v>21055.1</v>
      </c>
      <c r="N85" s="87"/>
      <c r="O85" s="87"/>
    </row>
    <row r="86" spans="2:16" x14ac:dyDescent="0.2">
      <c r="B86" s="19"/>
      <c r="D86" s="87" t="s">
        <v>250</v>
      </c>
      <c r="E86" s="87"/>
      <c r="F86" s="87"/>
      <c r="G86" s="87"/>
      <c r="H86" s="87"/>
      <c r="I86" s="87"/>
      <c r="J86" s="86">
        <v>0</v>
      </c>
      <c r="K86" s="87"/>
      <c r="L86" s="87"/>
      <c r="M86" s="86">
        <v>0</v>
      </c>
      <c r="N86" s="87"/>
      <c r="O86" s="87"/>
    </row>
    <row r="87" spans="2:16" x14ac:dyDescent="0.2">
      <c r="B87" s="19"/>
      <c r="D87" s="88" t="s">
        <v>251</v>
      </c>
      <c r="E87" s="88"/>
      <c r="F87" s="88"/>
      <c r="G87" s="88"/>
      <c r="H87" s="88"/>
      <c r="I87" s="88"/>
      <c r="J87" s="85">
        <f>SUM(J85:L86)</f>
        <v>21055.1</v>
      </c>
      <c r="K87" s="85"/>
      <c r="L87" s="85"/>
      <c r="M87" s="85">
        <f>SUM(M85:O86)</f>
        <v>21055.1</v>
      </c>
      <c r="N87" s="85"/>
      <c r="O87" s="85"/>
    </row>
    <row r="88" spans="2:16" x14ac:dyDescent="0.2">
      <c r="B88" s="19"/>
      <c r="D88" s="87" t="s">
        <v>252</v>
      </c>
      <c r="E88" s="87"/>
      <c r="F88" s="87"/>
      <c r="G88" s="87"/>
      <c r="H88" s="87"/>
      <c r="I88" s="87"/>
      <c r="J88" s="86">
        <v>-8261166.3799999999</v>
      </c>
      <c r="K88" s="87"/>
      <c r="L88" s="87"/>
      <c r="M88" s="86">
        <v>-7259876.7199999997</v>
      </c>
      <c r="N88" s="87"/>
      <c r="O88" s="87"/>
    </row>
    <row r="89" spans="2:16" x14ac:dyDescent="0.2">
      <c r="B89" s="19"/>
      <c r="D89" s="88" t="s">
        <v>253</v>
      </c>
      <c r="E89" s="88"/>
      <c r="F89" s="88"/>
      <c r="G89" s="88"/>
      <c r="H89" s="88"/>
      <c r="I89" s="88"/>
      <c r="J89" s="85">
        <f>SUM(J88)</f>
        <v>-8261166.3799999999</v>
      </c>
      <c r="K89" s="85"/>
      <c r="L89" s="85"/>
      <c r="M89" s="85">
        <f>SUM(M88)</f>
        <v>-7259876.7199999997</v>
      </c>
      <c r="N89" s="85"/>
      <c r="O89" s="85"/>
    </row>
    <row r="90" spans="2:16" x14ac:dyDescent="0.2">
      <c r="B90" s="19"/>
      <c r="D90" s="135" t="s">
        <v>107</v>
      </c>
      <c r="E90" s="136"/>
      <c r="F90" s="136"/>
      <c r="G90" s="136"/>
      <c r="H90" s="136"/>
      <c r="I90" s="137"/>
      <c r="J90" s="85">
        <f>SUM(J84,J87,J89)</f>
        <v>2165938.3099999996</v>
      </c>
      <c r="K90" s="85"/>
      <c r="L90" s="85"/>
      <c r="M90" s="85">
        <f>SUM(M84,M87,M89)</f>
        <v>2441991.1000000006</v>
      </c>
      <c r="N90" s="85"/>
      <c r="O90" s="85"/>
    </row>
    <row r="91" spans="2:16" x14ac:dyDescent="0.2">
      <c r="B91" s="19"/>
      <c r="C91" s="12"/>
      <c r="D91" s="32"/>
      <c r="E91" s="32"/>
      <c r="F91" s="32"/>
      <c r="G91" s="32"/>
      <c r="H91" s="32"/>
      <c r="I91" s="32"/>
      <c r="J91" s="32"/>
      <c r="K91" s="32"/>
      <c r="L91" s="33"/>
      <c r="M91" s="33"/>
      <c r="N91" s="33"/>
      <c r="O91" s="33"/>
      <c r="P91" s="33"/>
    </row>
    <row r="92" spans="2:16" x14ac:dyDescent="0.2">
      <c r="B92" s="19"/>
      <c r="C92" s="12"/>
      <c r="D92" s="32"/>
      <c r="E92" s="32"/>
      <c r="F92" s="32"/>
      <c r="G92" s="32"/>
      <c r="H92" s="32"/>
      <c r="I92" s="32"/>
      <c r="J92" s="32"/>
      <c r="K92" s="32"/>
      <c r="L92" s="33"/>
      <c r="M92" s="33"/>
      <c r="N92" s="33"/>
      <c r="O92" s="33"/>
      <c r="P92" s="33"/>
    </row>
    <row r="93" spans="2:16" x14ac:dyDescent="0.2">
      <c r="B93" s="19"/>
      <c r="C93" s="12"/>
      <c r="D93" s="32"/>
      <c r="E93" s="32"/>
      <c r="F93" s="32"/>
      <c r="G93" s="32"/>
      <c r="H93" s="32"/>
      <c r="I93" s="32"/>
      <c r="J93" s="32"/>
      <c r="K93" s="32"/>
      <c r="L93" s="33"/>
      <c r="M93" s="33"/>
      <c r="N93" s="33"/>
      <c r="O93" s="33"/>
      <c r="P93" s="33"/>
    </row>
    <row r="94" spans="2:16" x14ac:dyDescent="0.2">
      <c r="B94" s="19"/>
      <c r="C94" s="12"/>
      <c r="D94" s="32"/>
      <c r="E94" s="32"/>
      <c r="F94" s="32"/>
      <c r="G94" s="32"/>
      <c r="H94" s="32"/>
      <c r="I94" s="32"/>
      <c r="J94" s="32"/>
      <c r="K94" s="32"/>
      <c r="L94" s="33"/>
      <c r="M94" s="33"/>
      <c r="N94" s="33"/>
      <c r="O94" s="33"/>
      <c r="P94" s="33"/>
    </row>
    <row r="95" spans="2:16" x14ac:dyDescent="0.2">
      <c r="B95" s="19"/>
      <c r="C95" s="12"/>
      <c r="D95" s="101" t="s">
        <v>271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 x14ac:dyDescent="0.2">
      <c r="B96" s="19"/>
      <c r="C96" s="1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2:16" x14ac:dyDescent="0.2">
      <c r="B97" s="19"/>
      <c r="C97" s="12"/>
      <c r="D97" s="12"/>
      <c r="E97" s="177" t="s">
        <v>272</v>
      </c>
      <c r="F97" s="177"/>
      <c r="G97" s="177"/>
      <c r="H97" s="177"/>
      <c r="I97" s="177"/>
      <c r="J97" s="177"/>
      <c r="K97" s="178" t="s">
        <v>273</v>
      </c>
      <c r="L97" s="178"/>
      <c r="M97" s="33"/>
      <c r="N97" s="33"/>
      <c r="O97" s="33"/>
      <c r="P97" s="33"/>
    </row>
    <row r="98" spans="2:16" x14ac:dyDescent="0.2">
      <c r="B98" s="19"/>
      <c r="C98" s="12"/>
      <c r="D98" s="12"/>
      <c r="E98" s="177" t="s">
        <v>274</v>
      </c>
      <c r="F98" s="177"/>
      <c r="G98" s="177"/>
      <c r="H98" s="177"/>
      <c r="I98" s="177"/>
      <c r="J98" s="177"/>
      <c r="K98" s="179">
        <v>0.2</v>
      </c>
      <c r="L98" s="179"/>
      <c r="M98" s="33"/>
      <c r="N98" s="33"/>
      <c r="O98" s="33"/>
      <c r="P98" s="33"/>
    </row>
    <row r="99" spans="2:16" x14ac:dyDescent="0.2">
      <c r="B99" s="19"/>
      <c r="C99" s="12"/>
      <c r="D99" s="12"/>
      <c r="E99" s="177" t="s">
        <v>275</v>
      </c>
      <c r="F99" s="177"/>
      <c r="G99" s="177"/>
      <c r="H99" s="177"/>
      <c r="I99" s="177"/>
      <c r="J99" s="177"/>
      <c r="K99" s="180" t="s">
        <v>276</v>
      </c>
      <c r="L99" s="180"/>
      <c r="M99" s="33"/>
      <c r="N99" s="33"/>
      <c r="O99" s="33"/>
      <c r="P99" s="33"/>
    </row>
    <row r="100" spans="2:16" x14ac:dyDescent="0.2">
      <c r="B100" s="19"/>
      <c r="C100" s="12"/>
      <c r="D100" s="12"/>
      <c r="E100" s="177" t="s">
        <v>277</v>
      </c>
      <c r="F100" s="177"/>
      <c r="G100" s="177"/>
      <c r="H100" s="177"/>
      <c r="I100" s="177"/>
      <c r="J100" s="177"/>
      <c r="K100" s="180" t="s">
        <v>278</v>
      </c>
      <c r="L100" s="180"/>
      <c r="M100" s="33"/>
      <c r="N100" s="33"/>
      <c r="O100" s="33"/>
      <c r="P100" s="33"/>
    </row>
    <row r="101" spans="2:16" x14ac:dyDescent="0.2">
      <c r="B101" s="19"/>
      <c r="C101" s="12"/>
      <c r="D101" s="12"/>
      <c r="E101" s="177" t="s">
        <v>279</v>
      </c>
      <c r="F101" s="177"/>
      <c r="G101" s="177"/>
      <c r="H101" s="177"/>
      <c r="I101" s="177"/>
      <c r="J101" s="177"/>
      <c r="K101" s="180" t="s">
        <v>280</v>
      </c>
      <c r="L101" s="180"/>
      <c r="M101" s="33"/>
      <c r="N101" s="33"/>
      <c r="O101" s="33"/>
      <c r="P101" s="33"/>
    </row>
    <row r="102" spans="2:16" x14ac:dyDescent="0.2">
      <c r="B102" s="19"/>
      <c r="C102" s="12"/>
      <c r="D102" s="12"/>
      <c r="E102" s="177" t="s">
        <v>281</v>
      </c>
      <c r="F102" s="177"/>
      <c r="G102" s="177"/>
      <c r="H102" s="177"/>
      <c r="I102" s="177"/>
      <c r="J102" s="177"/>
      <c r="K102" s="180" t="s">
        <v>280</v>
      </c>
      <c r="L102" s="180"/>
      <c r="M102" s="33"/>
      <c r="N102" s="33"/>
      <c r="O102" s="33"/>
      <c r="P102" s="33"/>
    </row>
    <row r="103" spans="2:16" x14ac:dyDescent="0.2">
      <c r="B103" s="19"/>
      <c r="C103" s="12"/>
      <c r="D103" s="12"/>
      <c r="E103" s="177" t="s">
        <v>282</v>
      </c>
      <c r="F103" s="177"/>
      <c r="G103" s="177"/>
      <c r="H103" s="177"/>
      <c r="I103" s="177"/>
      <c r="J103" s="177"/>
      <c r="K103" s="180" t="s">
        <v>280</v>
      </c>
      <c r="L103" s="180"/>
      <c r="M103" s="33"/>
      <c r="N103" s="33"/>
      <c r="O103" s="33"/>
      <c r="P103" s="33"/>
    </row>
    <row r="104" spans="2:16" x14ac:dyDescent="0.2">
      <c r="B104" s="19"/>
      <c r="C104" s="12"/>
      <c r="D104" s="12"/>
      <c r="E104" s="177" t="s">
        <v>283</v>
      </c>
      <c r="F104" s="177"/>
      <c r="G104" s="177"/>
      <c r="H104" s="177"/>
      <c r="I104" s="177"/>
      <c r="J104" s="177"/>
      <c r="K104" s="180" t="s">
        <v>280</v>
      </c>
      <c r="L104" s="180"/>
      <c r="M104" s="33"/>
      <c r="N104" s="33"/>
      <c r="O104" s="33"/>
      <c r="P104" s="33"/>
    </row>
    <row r="105" spans="2:16" x14ac:dyDescent="0.2">
      <c r="B105" s="19"/>
      <c r="C105" s="12"/>
      <c r="D105" s="12"/>
      <c r="E105" s="177" t="s">
        <v>284</v>
      </c>
      <c r="F105" s="177"/>
      <c r="G105" s="177"/>
      <c r="H105" s="177"/>
      <c r="I105" s="177"/>
      <c r="J105" s="177"/>
      <c r="K105" s="180" t="s">
        <v>280</v>
      </c>
      <c r="L105" s="180"/>
      <c r="M105" s="33"/>
      <c r="N105" s="33"/>
      <c r="O105" s="33"/>
      <c r="P105" s="33"/>
    </row>
    <row r="106" spans="2:16" x14ac:dyDescent="0.2">
      <c r="B106" s="19"/>
      <c r="C106" s="12"/>
      <c r="D106" s="12"/>
      <c r="E106" s="177" t="s">
        <v>285</v>
      </c>
      <c r="F106" s="177"/>
      <c r="G106" s="177"/>
      <c r="H106" s="177"/>
      <c r="I106" s="177"/>
      <c r="J106" s="177"/>
      <c r="K106" s="180" t="s">
        <v>280</v>
      </c>
      <c r="L106" s="180"/>
      <c r="M106" s="33"/>
      <c r="N106" s="33"/>
      <c r="O106" s="33"/>
      <c r="P106" s="33"/>
    </row>
    <row r="107" spans="2:16" x14ac:dyDescent="0.2">
      <c r="B107" s="19"/>
      <c r="C107" s="12"/>
      <c r="D107" s="12"/>
      <c r="E107" s="177" t="s">
        <v>286</v>
      </c>
      <c r="F107" s="177"/>
      <c r="G107" s="177"/>
      <c r="H107" s="177"/>
      <c r="I107" s="177"/>
      <c r="J107" s="177"/>
      <c r="K107" s="180" t="s">
        <v>280</v>
      </c>
      <c r="L107" s="180"/>
      <c r="M107" s="33"/>
      <c r="N107" s="33"/>
      <c r="O107" s="33"/>
      <c r="P107" s="33"/>
    </row>
    <row r="108" spans="2:16" x14ac:dyDescent="0.2">
      <c r="B108" s="19"/>
      <c r="C108" s="12"/>
      <c r="D108" s="12"/>
      <c r="E108" s="177" t="s">
        <v>287</v>
      </c>
      <c r="F108" s="177"/>
      <c r="G108" s="177"/>
      <c r="H108" s="177"/>
      <c r="I108" s="177"/>
      <c r="J108" s="177"/>
      <c r="K108" s="180" t="s">
        <v>280</v>
      </c>
      <c r="L108" s="180"/>
      <c r="M108" s="33"/>
      <c r="N108" s="33"/>
      <c r="O108" s="33"/>
      <c r="P108" s="33"/>
    </row>
    <row r="109" spans="2:16" x14ac:dyDescent="0.2">
      <c r="B109" s="19"/>
      <c r="C109" s="12"/>
      <c r="D109" s="12"/>
      <c r="E109" s="177" t="s">
        <v>288</v>
      </c>
      <c r="F109" s="177"/>
      <c r="G109" s="177"/>
      <c r="H109" s="177"/>
      <c r="I109" s="177"/>
      <c r="J109" s="177"/>
      <c r="K109" s="180" t="s">
        <v>289</v>
      </c>
      <c r="L109" s="180"/>
      <c r="M109" s="33"/>
      <c r="N109" s="33"/>
      <c r="O109" s="33"/>
      <c r="P109" s="33"/>
    </row>
    <row r="110" spans="2:16" x14ac:dyDescent="0.2">
      <c r="B110" s="19"/>
      <c r="C110" s="12"/>
      <c r="D110" s="12"/>
      <c r="E110" s="177" t="s">
        <v>290</v>
      </c>
      <c r="F110" s="177"/>
      <c r="G110" s="177"/>
      <c r="H110" s="177"/>
      <c r="I110" s="177"/>
      <c r="J110" s="177"/>
      <c r="K110" s="180" t="s">
        <v>280</v>
      </c>
      <c r="L110" s="180"/>
      <c r="M110" s="33"/>
      <c r="N110" s="33"/>
      <c r="O110" s="33"/>
      <c r="P110" s="33"/>
    </row>
    <row r="111" spans="2:16" x14ac:dyDescent="0.2">
      <c r="B111" s="19"/>
      <c r="C111" s="12"/>
      <c r="D111" s="12"/>
      <c r="E111" s="177" t="s">
        <v>291</v>
      </c>
      <c r="F111" s="177"/>
      <c r="G111" s="177"/>
      <c r="H111" s="177"/>
      <c r="I111" s="177"/>
      <c r="J111" s="177"/>
      <c r="K111" s="180" t="s">
        <v>276</v>
      </c>
      <c r="L111" s="180"/>
      <c r="M111" s="33"/>
      <c r="N111" s="33"/>
      <c r="O111" s="33"/>
      <c r="P111" s="33"/>
    </row>
    <row r="112" spans="2:16" x14ac:dyDescent="0.2">
      <c r="B112" s="19"/>
      <c r="C112" s="12"/>
      <c r="D112" s="12"/>
      <c r="E112" s="177" t="s">
        <v>292</v>
      </c>
      <c r="F112" s="177"/>
      <c r="G112" s="177"/>
      <c r="H112" s="177"/>
      <c r="I112" s="177"/>
      <c r="J112" s="177"/>
      <c r="K112" s="180" t="s">
        <v>280</v>
      </c>
      <c r="L112" s="180"/>
      <c r="M112" s="33"/>
      <c r="N112" s="33"/>
      <c r="O112" s="33"/>
      <c r="P112" s="33"/>
    </row>
    <row r="113" spans="1:17" x14ac:dyDescent="0.2">
      <c r="B113" s="19"/>
      <c r="C113" s="12"/>
      <c r="D113" s="12"/>
      <c r="E113" s="177" t="s">
        <v>293</v>
      </c>
      <c r="F113" s="177"/>
      <c r="G113" s="177"/>
      <c r="H113" s="177"/>
      <c r="I113" s="177"/>
      <c r="J113" s="177"/>
      <c r="K113" s="180" t="s">
        <v>280</v>
      </c>
      <c r="L113" s="180"/>
      <c r="M113" s="33"/>
      <c r="N113" s="33"/>
      <c r="O113" s="33"/>
      <c r="P113" s="33"/>
    </row>
    <row r="114" spans="1:17" x14ac:dyDescent="0.2">
      <c r="B114" s="19"/>
      <c r="C114" s="12"/>
      <c r="D114" s="12"/>
      <c r="E114" s="177" t="s">
        <v>294</v>
      </c>
      <c r="F114" s="177"/>
      <c r="G114" s="177"/>
      <c r="H114" s="177"/>
      <c r="I114" s="177"/>
      <c r="J114" s="177"/>
      <c r="K114" s="180" t="s">
        <v>276</v>
      </c>
      <c r="L114" s="180"/>
      <c r="M114" s="33"/>
      <c r="N114" s="33"/>
      <c r="O114" s="33"/>
      <c r="P114" s="33"/>
    </row>
    <row r="115" spans="1:17" x14ac:dyDescent="0.2">
      <c r="B115" s="19"/>
      <c r="C115" s="12"/>
      <c r="D115" s="12"/>
      <c r="E115" s="177" t="s">
        <v>295</v>
      </c>
      <c r="F115" s="177"/>
      <c r="G115" s="177"/>
      <c r="H115" s="177"/>
      <c r="I115" s="177"/>
      <c r="J115" s="177"/>
      <c r="K115" s="180" t="s">
        <v>276</v>
      </c>
      <c r="L115" s="180"/>
      <c r="M115" s="33"/>
      <c r="N115" s="33"/>
      <c r="O115" s="33"/>
      <c r="P115" s="33"/>
    </row>
    <row r="116" spans="1:17" x14ac:dyDescent="0.2">
      <c r="B116" s="19"/>
      <c r="C116" s="12"/>
      <c r="D116" s="12"/>
      <c r="E116" s="177" t="s">
        <v>296</v>
      </c>
      <c r="F116" s="177"/>
      <c r="G116" s="177"/>
      <c r="H116" s="177"/>
      <c r="I116" s="177"/>
      <c r="J116" s="177"/>
      <c r="K116" s="180" t="s">
        <v>276</v>
      </c>
      <c r="L116" s="180"/>
      <c r="M116" s="33"/>
      <c r="N116" s="33"/>
      <c r="O116" s="33"/>
      <c r="P116" s="33"/>
    </row>
    <row r="117" spans="1:17" x14ac:dyDescent="0.2">
      <c r="B117" s="19"/>
      <c r="C117" s="12"/>
      <c r="D117" s="12"/>
      <c r="E117" s="177" t="s">
        <v>249</v>
      </c>
      <c r="F117" s="177"/>
      <c r="G117" s="177"/>
      <c r="H117" s="177"/>
      <c r="I117" s="177"/>
      <c r="J117" s="177"/>
      <c r="K117" s="180" t="s">
        <v>280</v>
      </c>
      <c r="L117" s="180"/>
      <c r="M117" s="33"/>
      <c r="N117" s="33"/>
      <c r="O117" s="33"/>
      <c r="P117" s="33"/>
    </row>
    <row r="118" spans="1:17" x14ac:dyDescent="0.2">
      <c r="B118" s="19"/>
      <c r="C118" s="12"/>
      <c r="D118" s="32"/>
      <c r="E118" s="32"/>
      <c r="F118" s="32"/>
      <c r="G118" s="32"/>
      <c r="H118" s="32"/>
      <c r="I118" s="32"/>
      <c r="J118" s="32"/>
      <c r="K118" s="32"/>
      <c r="L118" s="33"/>
      <c r="M118" s="33"/>
      <c r="N118" s="33"/>
      <c r="O118" s="33"/>
      <c r="P118" s="33"/>
    </row>
    <row r="119" spans="1:17" x14ac:dyDescent="0.2">
      <c r="B119" s="19"/>
      <c r="C119" s="12"/>
      <c r="D119" s="32"/>
      <c r="E119" s="32"/>
      <c r="F119" s="32"/>
      <c r="G119" s="32"/>
      <c r="H119" s="32"/>
      <c r="I119" s="32"/>
      <c r="J119" s="32"/>
      <c r="K119" s="32"/>
      <c r="L119" s="33"/>
      <c r="M119" s="33"/>
      <c r="N119" s="33"/>
      <c r="O119" s="33"/>
      <c r="P119" s="33"/>
    </row>
    <row r="120" spans="1:17" x14ac:dyDescent="0.2">
      <c r="B120" s="19"/>
      <c r="C120" s="12"/>
      <c r="D120" s="32"/>
      <c r="E120" s="32"/>
      <c r="F120" s="32"/>
      <c r="G120" s="32"/>
      <c r="H120" s="32"/>
      <c r="I120" s="32"/>
      <c r="J120" s="32"/>
      <c r="K120" s="32"/>
      <c r="L120" s="33"/>
      <c r="M120" s="33"/>
      <c r="N120" s="33"/>
      <c r="O120" s="33"/>
      <c r="P120" s="33"/>
    </row>
    <row r="121" spans="1:17" x14ac:dyDescent="0.2">
      <c r="B121" s="19"/>
      <c r="C121" s="12"/>
      <c r="D121" s="32"/>
      <c r="E121" s="32"/>
      <c r="F121" s="32"/>
      <c r="G121" s="32"/>
      <c r="H121" s="32"/>
      <c r="I121" s="32"/>
      <c r="J121" s="32"/>
      <c r="K121" s="32"/>
      <c r="L121" s="33"/>
      <c r="M121" s="33"/>
      <c r="N121" s="33"/>
      <c r="O121" s="33"/>
      <c r="P121" s="33"/>
    </row>
    <row r="123" spans="1:17" x14ac:dyDescent="0.2">
      <c r="A123" s="2"/>
      <c r="B123" s="10" t="s">
        <v>121</v>
      </c>
    </row>
    <row r="124" spans="1:17" x14ac:dyDescent="0.2">
      <c r="A124" s="2"/>
      <c r="B124" s="10"/>
    </row>
    <row r="125" spans="1:17" s="23" customFormat="1" x14ac:dyDescent="0.2">
      <c r="A125" s="42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2" customHeight="1" x14ac:dyDescent="0.2">
      <c r="A126" s="11"/>
      <c r="B126" s="214"/>
      <c r="C126" s="215" t="s">
        <v>122</v>
      </c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</row>
    <row r="127" spans="1:17" x14ac:dyDescent="0.2">
      <c r="A127" s="11"/>
      <c r="B127" s="214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</row>
    <row r="128" spans="1:17" x14ac:dyDescent="0.2">
      <c r="A128" s="11"/>
      <c r="B128" s="214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</row>
    <row r="129" spans="1:30" x14ac:dyDescent="0.2">
      <c r="A129" s="11"/>
      <c r="B129" s="1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x14ac:dyDescent="0.2">
      <c r="A130" s="11"/>
      <c r="B130" s="16"/>
      <c r="C130" s="7"/>
      <c r="D130" s="7"/>
      <c r="E130" s="128" t="s">
        <v>105</v>
      </c>
      <c r="F130" s="128"/>
      <c r="G130" s="128"/>
      <c r="H130" s="128"/>
      <c r="I130" s="118">
        <v>2020</v>
      </c>
      <c r="J130" s="118"/>
      <c r="K130" s="118"/>
      <c r="L130" s="118">
        <v>2019</v>
      </c>
      <c r="M130" s="118"/>
      <c r="N130" s="118"/>
      <c r="P130" s="7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x14ac:dyDescent="0.2">
      <c r="A131" s="11"/>
      <c r="B131" s="16"/>
      <c r="C131" s="7"/>
      <c r="D131" s="7"/>
      <c r="E131" s="87" t="s">
        <v>254</v>
      </c>
      <c r="F131" s="87"/>
      <c r="G131" s="87"/>
      <c r="H131" s="87"/>
      <c r="I131" s="86">
        <v>24409634.280000001</v>
      </c>
      <c r="J131" s="87"/>
      <c r="K131" s="87"/>
      <c r="L131" s="86">
        <v>17266107.870000001</v>
      </c>
      <c r="M131" s="87"/>
      <c r="N131" s="87"/>
      <c r="P131" s="7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x14ac:dyDescent="0.2">
      <c r="A132" s="11"/>
      <c r="B132" s="16"/>
      <c r="C132" s="7"/>
      <c r="D132" s="7"/>
      <c r="E132" s="87" t="s">
        <v>256</v>
      </c>
      <c r="F132" s="87"/>
      <c r="G132" s="87"/>
      <c r="H132" s="87"/>
      <c r="I132" s="86">
        <v>-1</v>
      </c>
      <c r="J132" s="87"/>
      <c r="K132" s="87"/>
      <c r="L132" s="86">
        <v>4500000</v>
      </c>
      <c r="M132" s="87"/>
      <c r="N132" s="87"/>
      <c r="P132" s="7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x14ac:dyDescent="0.2">
      <c r="A133" s="11"/>
      <c r="B133" s="16"/>
      <c r="C133" s="7"/>
      <c r="D133" s="7"/>
      <c r="E133" s="106" t="s">
        <v>123</v>
      </c>
      <c r="F133" s="107"/>
      <c r="G133" s="107"/>
      <c r="H133" s="108"/>
      <c r="I133" s="109">
        <f>SUM(I131:K132)</f>
        <v>24409633.280000001</v>
      </c>
      <c r="J133" s="109"/>
      <c r="K133" s="109"/>
      <c r="L133" s="109">
        <f>SUM(L131:N132)</f>
        <v>21766107.870000001</v>
      </c>
      <c r="M133" s="109"/>
      <c r="N133" s="109"/>
      <c r="P133" s="7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x14ac:dyDescent="0.2">
      <c r="A134" s="11"/>
      <c r="B134" s="1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x14ac:dyDescent="0.2">
      <c r="A135" s="11"/>
      <c r="B135" s="1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x14ac:dyDescent="0.2">
      <c r="A136" s="11"/>
      <c r="B136" s="1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x14ac:dyDescent="0.2">
      <c r="A137" s="11"/>
      <c r="B137" s="1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x14ac:dyDescent="0.2">
      <c r="A138" s="11"/>
      <c r="B138" s="1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x14ac:dyDescent="0.2">
      <c r="A139" s="11"/>
      <c r="B139" s="1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x14ac:dyDescent="0.2">
      <c r="A140" s="11"/>
      <c r="B140" s="24" t="s">
        <v>103</v>
      </c>
      <c r="C140" s="30" t="s">
        <v>124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30" x14ac:dyDescent="0.2">
      <c r="A141" s="11"/>
      <c r="B141" s="24"/>
      <c r="C141" s="30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30" x14ac:dyDescent="0.2">
      <c r="A142" s="11"/>
      <c r="B142" s="16"/>
      <c r="C142" s="34" t="s">
        <v>125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x14ac:dyDescent="0.2">
      <c r="A143" s="11"/>
      <c r="B143" s="1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x14ac:dyDescent="0.2">
      <c r="A144" s="11"/>
      <c r="B144" s="16"/>
      <c r="C144" s="7"/>
      <c r="D144" s="92" t="s">
        <v>105</v>
      </c>
      <c r="E144" s="93"/>
      <c r="F144" s="93"/>
      <c r="G144" s="93"/>
      <c r="H144" s="93"/>
      <c r="I144" s="93"/>
      <c r="J144" s="93"/>
      <c r="K144" s="93"/>
      <c r="L144" s="94"/>
      <c r="M144" s="95" t="s">
        <v>110</v>
      </c>
      <c r="N144" s="96"/>
      <c r="O144" s="97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x14ac:dyDescent="0.2">
      <c r="A145" s="11"/>
      <c r="B145" s="16"/>
      <c r="C145" s="7"/>
      <c r="D145" s="87" t="s">
        <v>257</v>
      </c>
      <c r="E145" s="87"/>
      <c r="F145" s="87"/>
      <c r="G145" s="87"/>
      <c r="H145" s="87"/>
      <c r="I145" s="87"/>
      <c r="J145" s="87"/>
      <c r="K145" s="87"/>
      <c r="L145" s="87"/>
      <c r="M145" s="86">
        <v>2208856.2999999998</v>
      </c>
      <c r="N145" s="87"/>
      <c r="O145" s="87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x14ac:dyDescent="0.2">
      <c r="A146" s="11"/>
      <c r="B146" s="16"/>
      <c r="C146" s="7"/>
      <c r="D146" s="87" t="s">
        <v>258</v>
      </c>
      <c r="E146" s="87"/>
      <c r="F146" s="87"/>
      <c r="G146" s="87"/>
      <c r="H146" s="87"/>
      <c r="I146" s="87"/>
      <c r="J146" s="87"/>
      <c r="K146" s="87"/>
      <c r="L146" s="87"/>
      <c r="M146" s="86">
        <v>-1676658.37</v>
      </c>
      <c r="N146" s="87"/>
      <c r="O146" s="87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x14ac:dyDescent="0.2">
      <c r="A147" s="11"/>
      <c r="B147" s="16"/>
      <c r="C147" s="7"/>
      <c r="D147" s="87" t="s">
        <v>297</v>
      </c>
      <c r="E147" s="87"/>
      <c r="F147" s="87"/>
      <c r="G147" s="87"/>
      <c r="H147" s="87"/>
      <c r="I147" s="87"/>
      <c r="J147" s="87"/>
      <c r="K147" s="87"/>
      <c r="L147" s="87"/>
      <c r="M147" s="86">
        <v>43732.26</v>
      </c>
      <c r="N147" s="87"/>
      <c r="O147" s="87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x14ac:dyDescent="0.2">
      <c r="A148" s="11"/>
      <c r="B148" s="16"/>
      <c r="C148" s="7"/>
      <c r="D148" s="87" t="s">
        <v>259</v>
      </c>
      <c r="E148" s="87"/>
      <c r="F148" s="87"/>
      <c r="G148" s="87"/>
      <c r="H148" s="87"/>
      <c r="I148" s="87"/>
      <c r="J148" s="87"/>
      <c r="K148" s="87"/>
      <c r="L148" s="87"/>
      <c r="M148" s="86">
        <v>14857001.439999999</v>
      </c>
      <c r="N148" s="87"/>
      <c r="O148" s="87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x14ac:dyDescent="0.2">
      <c r="A149" s="11"/>
      <c r="B149" s="16"/>
      <c r="C149" s="7"/>
      <c r="D149" s="87" t="s">
        <v>260</v>
      </c>
      <c r="E149" s="87"/>
      <c r="F149" s="87"/>
      <c r="G149" s="87"/>
      <c r="H149" s="87"/>
      <c r="I149" s="87"/>
      <c r="J149" s="87"/>
      <c r="K149" s="87"/>
      <c r="L149" s="87"/>
      <c r="M149" s="86">
        <v>454082.02</v>
      </c>
      <c r="N149" s="87"/>
      <c r="O149" s="87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x14ac:dyDescent="0.2">
      <c r="A150" s="11"/>
      <c r="B150" s="16"/>
      <c r="C150" s="7"/>
      <c r="D150" s="87" t="s">
        <v>298</v>
      </c>
      <c r="E150" s="87"/>
      <c r="F150" s="87"/>
      <c r="G150" s="87"/>
      <c r="H150" s="87"/>
      <c r="I150" s="87"/>
      <c r="J150" s="87"/>
      <c r="K150" s="87"/>
      <c r="L150" s="87"/>
      <c r="M150" s="86">
        <v>-805487.9</v>
      </c>
      <c r="N150" s="87"/>
      <c r="O150" s="87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x14ac:dyDescent="0.2">
      <c r="A151" s="11"/>
      <c r="B151" s="16"/>
      <c r="C151" s="7"/>
      <c r="D151" s="87" t="s">
        <v>299</v>
      </c>
      <c r="E151" s="87"/>
      <c r="F151" s="87"/>
      <c r="G151" s="87"/>
      <c r="H151" s="87"/>
      <c r="I151" s="87"/>
      <c r="J151" s="87"/>
      <c r="K151" s="87"/>
      <c r="L151" s="87"/>
      <c r="M151" s="86">
        <v>4000001</v>
      </c>
      <c r="N151" s="87"/>
      <c r="O151" s="87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x14ac:dyDescent="0.2">
      <c r="A152" s="11"/>
      <c r="B152" s="16"/>
      <c r="C152" s="7"/>
      <c r="D152" s="87" t="s">
        <v>300</v>
      </c>
      <c r="E152" s="87"/>
      <c r="F152" s="87"/>
      <c r="G152" s="87"/>
      <c r="H152" s="87"/>
      <c r="I152" s="87"/>
      <c r="J152" s="87"/>
      <c r="K152" s="87"/>
      <c r="L152" s="87"/>
      <c r="M152" s="86">
        <v>4500000</v>
      </c>
      <c r="N152" s="87"/>
      <c r="O152" s="87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x14ac:dyDescent="0.2">
      <c r="A153" s="11"/>
      <c r="B153" s="16"/>
      <c r="C153" s="7"/>
      <c r="D153" s="87" t="s">
        <v>301</v>
      </c>
      <c r="E153" s="87"/>
      <c r="F153" s="87"/>
      <c r="G153" s="87"/>
      <c r="H153" s="87"/>
      <c r="I153" s="87"/>
      <c r="J153" s="87"/>
      <c r="K153" s="87"/>
      <c r="L153" s="87"/>
      <c r="M153" s="86">
        <v>828107.53</v>
      </c>
      <c r="N153" s="87"/>
      <c r="O153" s="87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x14ac:dyDescent="0.2">
      <c r="A154" s="11"/>
      <c r="B154" s="16"/>
      <c r="C154" s="7"/>
      <c r="D154" s="135" t="s">
        <v>255</v>
      </c>
      <c r="E154" s="136"/>
      <c r="F154" s="136"/>
      <c r="G154" s="136"/>
      <c r="H154" s="136"/>
      <c r="I154" s="136"/>
      <c r="J154" s="136"/>
      <c r="K154" s="136"/>
      <c r="L154" s="137"/>
      <c r="M154" s="138">
        <f>SUM(M145:O153)</f>
        <v>24409634.280000001</v>
      </c>
      <c r="N154" s="139"/>
      <c r="O154" s="140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x14ac:dyDescent="0.2">
      <c r="A155" s="11"/>
      <c r="B155" s="1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x14ac:dyDescent="0.2">
      <c r="A156" s="11"/>
      <c r="B156" s="16"/>
      <c r="C156" s="30" t="s">
        <v>126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30" x14ac:dyDescent="0.2">
      <c r="A157" s="11"/>
      <c r="B157" s="16"/>
      <c r="C157" s="30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30" x14ac:dyDescent="0.2">
      <c r="A158" s="11"/>
      <c r="B158" s="16"/>
      <c r="C158" s="181" t="s">
        <v>302</v>
      </c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30" x14ac:dyDescent="0.2">
      <c r="A159" s="11"/>
      <c r="B159" s="16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3"/>
      <c r="O159" s="183"/>
      <c r="P159" s="182"/>
    </row>
    <row r="160" spans="1:30" x14ac:dyDescent="0.2">
      <c r="A160" s="11"/>
      <c r="B160" s="16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</row>
    <row r="161" spans="1:16" x14ac:dyDescent="0.2">
      <c r="A161" s="11"/>
      <c r="B161" s="16"/>
      <c r="C161" s="30" t="s">
        <v>127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x14ac:dyDescent="0.2">
      <c r="A162" s="11"/>
      <c r="B162" s="16"/>
      <c r="C162" s="30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 x14ac:dyDescent="0.2">
      <c r="A163" s="11"/>
      <c r="B163" s="16"/>
      <c r="C163" s="216" t="s">
        <v>303</v>
      </c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</row>
    <row r="164" spans="1:16" x14ac:dyDescent="0.2">
      <c r="A164" s="11"/>
      <c r="B164" s="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</row>
    <row r="165" spans="1:16" x14ac:dyDescent="0.2">
      <c r="A165" s="11"/>
      <c r="B165" s="16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</row>
    <row r="166" spans="1:16" x14ac:dyDescent="0.2">
      <c r="A166" s="11"/>
      <c r="B166" s="16"/>
      <c r="C166" s="30" t="s">
        <v>128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x14ac:dyDescent="0.2">
      <c r="A167" s="11"/>
      <c r="B167" s="16"/>
      <c r="C167" s="30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x14ac:dyDescent="0.2">
      <c r="A168" s="11"/>
      <c r="B168" s="16"/>
      <c r="C168" s="181" t="s">
        <v>304</v>
      </c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2"/>
      <c r="O168" s="182"/>
      <c r="P168" s="182"/>
    </row>
    <row r="169" spans="1:16" x14ac:dyDescent="0.2">
      <c r="A169" s="11"/>
      <c r="B169" s="16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</row>
    <row r="170" spans="1:16" x14ac:dyDescent="0.2">
      <c r="A170" s="11"/>
      <c r="B170" s="1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">
      <c r="A171" s="11"/>
      <c r="B171" s="24" t="s">
        <v>103</v>
      </c>
      <c r="C171" s="30" t="s">
        <v>129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">
      <c r="A172" s="11"/>
      <c r="B172" s="24"/>
      <c r="C172" s="30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">
      <c r="A173" s="11"/>
      <c r="B173" s="16"/>
      <c r="C173" s="27" t="s">
        <v>130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">
      <c r="A174" s="11"/>
      <c r="B174" s="1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">
      <c r="A175" s="11"/>
      <c r="B175" s="16"/>
      <c r="C175" s="7"/>
      <c r="D175" s="92" t="s">
        <v>105</v>
      </c>
      <c r="E175" s="93"/>
      <c r="F175" s="93"/>
      <c r="G175" s="93"/>
      <c r="H175" s="93"/>
      <c r="I175" s="93"/>
      <c r="J175" s="93"/>
      <c r="K175" s="93"/>
      <c r="L175" s="94"/>
      <c r="M175" s="95">
        <v>2020</v>
      </c>
      <c r="N175" s="96"/>
      <c r="O175" s="97"/>
    </row>
    <row r="176" spans="1:16" x14ac:dyDescent="0.2">
      <c r="A176" s="11"/>
      <c r="B176" s="16"/>
      <c r="C176" s="7"/>
      <c r="D176" s="144" t="s">
        <v>261</v>
      </c>
      <c r="E176" s="145"/>
      <c r="F176" s="145"/>
      <c r="G176" s="145"/>
      <c r="H176" s="145"/>
      <c r="I176" s="145"/>
      <c r="J176" s="145"/>
      <c r="K176" s="145"/>
      <c r="L176" s="146"/>
      <c r="M176" s="147">
        <v>0</v>
      </c>
      <c r="N176" s="148"/>
      <c r="O176" s="149"/>
    </row>
    <row r="177" spans="1:16" x14ac:dyDescent="0.2">
      <c r="A177" s="11"/>
      <c r="B177" s="16"/>
      <c r="C177" s="7"/>
      <c r="D177" s="106" t="s">
        <v>131</v>
      </c>
      <c r="E177" s="107"/>
      <c r="F177" s="107"/>
      <c r="G177" s="107"/>
      <c r="H177" s="107"/>
      <c r="I177" s="107"/>
      <c r="J177" s="107"/>
      <c r="K177" s="107"/>
      <c r="L177" s="108"/>
      <c r="M177" s="102">
        <f>SUM(M176)</f>
        <v>0</v>
      </c>
      <c r="N177" s="103"/>
      <c r="O177" s="104"/>
    </row>
    <row r="178" spans="1:16" x14ac:dyDescent="0.2">
      <c r="A178" s="11"/>
      <c r="B178" s="16"/>
      <c r="C178" s="7"/>
      <c r="D178" s="184"/>
      <c r="E178" s="184"/>
      <c r="F178" s="184"/>
      <c r="G178" s="184"/>
      <c r="H178" s="184"/>
      <c r="I178" s="184"/>
      <c r="J178" s="184"/>
      <c r="K178" s="184"/>
      <c r="L178" s="184"/>
      <c r="M178" s="185"/>
      <c r="N178" s="185"/>
      <c r="O178" s="185"/>
    </row>
    <row r="179" spans="1:16" x14ac:dyDescent="0.2">
      <c r="A179" s="11"/>
      <c r="B179" s="1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x14ac:dyDescent="0.2">
      <c r="A180" s="11"/>
      <c r="B180" s="1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x14ac:dyDescent="0.2">
      <c r="A181" s="11"/>
      <c r="B181" s="1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x14ac:dyDescent="0.2">
      <c r="A182" s="11"/>
      <c r="B182" s="1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x14ac:dyDescent="0.2">
      <c r="A183" s="11"/>
      <c r="B183" s="1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x14ac:dyDescent="0.2">
      <c r="A184" s="11"/>
      <c r="B184" s="1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x14ac:dyDescent="0.2">
      <c r="A185" s="16"/>
      <c r="B185" s="2" t="s">
        <v>21</v>
      </c>
      <c r="C185" s="17" t="s">
        <v>22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x14ac:dyDescent="0.2">
      <c r="A186" s="16"/>
      <c r="B186" s="2"/>
      <c r="C186" s="1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x14ac:dyDescent="0.2">
      <c r="A187" s="14"/>
      <c r="B187" s="14"/>
      <c r="C187" s="2" t="s">
        <v>2</v>
      </c>
      <c r="D187" s="14"/>
      <c r="E187" s="15"/>
      <c r="F187" s="14"/>
      <c r="G187" s="15"/>
      <c r="H187" s="14"/>
      <c r="I187" s="15"/>
      <c r="J187" s="14"/>
      <c r="K187" s="15"/>
      <c r="L187" s="14"/>
      <c r="M187" s="15"/>
      <c r="N187" s="14"/>
      <c r="O187" s="15"/>
      <c r="P187" s="14"/>
    </row>
    <row r="188" spans="1:16" x14ac:dyDescent="0.2">
      <c r="A188" s="15"/>
      <c r="B188" s="15"/>
      <c r="C188" s="2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s="23" customFormat="1" ht="11.25" x14ac:dyDescent="0.2">
      <c r="A189" s="77"/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8"/>
      <c r="P189" s="78"/>
    </row>
    <row r="190" spans="1:16" s="23" customFormat="1" x14ac:dyDescent="0.2">
      <c r="A190" s="77"/>
      <c r="B190" s="76"/>
      <c r="C190" s="92" t="s">
        <v>105</v>
      </c>
      <c r="D190" s="93"/>
      <c r="E190" s="93"/>
      <c r="F190" s="93"/>
      <c r="G190" s="93"/>
      <c r="H190" s="93"/>
      <c r="I190" s="93"/>
      <c r="J190" s="93"/>
      <c r="K190" s="94"/>
      <c r="L190" s="95" t="s">
        <v>110</v>
      </c>
      <c r="M190" s="96"/>
      <c r="N190" s="97"/>
      <c r="O190" s="78"/>
      <c r="P190" s="78"/>
    </row>
    <row r="191" spans="1:16" s="23" customFormat="1" x14ac:dyDescent="0.2">
      <c r="A191" s="77"/>
      <c r="B191" s="76"/>
      <c r="C191" s="123" t="s">
        <v>305</v>
      </c>
      <c r="D191" s="123"/>
      <c r="E191" s="123"/>
      <c r="F191" s="123"/>
      <c r="G191" s="123"/>
      <c r="H191" s="123"/>
      <c r="I191" s="123"/>
      <c r="J191" s="123"/>
      <c r="K191" s="123"/>
      <c r="L191" s="119">
        <v>3305754.18</v>
      </c>
      <c r="M191" s="186"/>
      <c r="N191" s="187"/>
      <c r="O191" s="78"/>
      <c r="P191" s="78"/>
    </row>
    <row r="192" spans="1:16" s="23" customFormat="1" x14ac:dyDescent="0.2">
      <c r="A192" s="77"/>
      <c r="B192" s="76"/>
      <c r="C192" s="141" t="s">
        <v>306</v>
      </c>
      <c r="D192" s="142"/>
      <c r="E192" s="142"/>
      <c r="F192" s="142"/>
      <c r="G192" s="142"/>
      <c r="H192" s="142"/>
      <c r="I192" s="142"/>
      <c r="J192" s="142"/>
      <c r="K192" s="143"/>
      <c r="L192" s="119">
        <v>1613867.08</v>
      </c>
      <c r="M192" s="186"/>
      <c r="N192" s="187"/>
      <c r="O192" s="78"/>
      <c r="P192" s="78"/>
    </row>
    <row r="193" spans="1:16" s="23" customFormat="1" x14ac:dyDescent="0.2">
      <c r="A193" s="77"/>
      <c r="B193" s="76"/>
      <c r="C193" s="141" t="s">
        <v>307</v>
      </c>
      <c r="D193" s="142"/>
      <c r="E193" s="142"/>
      <c r="F193" s="142"/>
      <c r="G193" s="142"/>
      <c r="H193" s="142"/>
      <c r="I193" s="142"/>
      <c r="J193" s="142"/>
      <c r="K193" s="143"/>
      <c r="L193" s="119">
        <v>1502.53</v>
      </c>
      <c r="M193" s="186"/>
      <c r="N193" s="187"/>
      <c r="O193" s="78"/>
      <c r="P193" s="78"/>
    </row>
    <row r="194" spans="1:16" s="23" customFormat="1" x14ac:dyDescent="0.2">
      <c r="A194" s="77"/>
      <c r="B194" s="76"/>
      <c r="C194" s="141" t="s">
        <v>308</v>
      </c>
      <c r="D194" s="142"/>
      <c r="E194" s="142"/>
      <c r="F194" s="142"/>
      <c r="G194" s="142"/>
      <c r="H194" s="142"/>
      <c r="I194" s="142"/>
      <c r="J194" s="142"/>
      <c r="K194" s="143"/>
      <c r="L194" s="119">
        <v>105271.78</v>
      </c>
      <c r="M194" s="186"/>
      <c r="N194" s="187"/>
      <c r="O194" s="78"/>
      <c r="P194" s="78"/>
    </row>
    <row r="195" spans="1:16" s="23" customFormat="1" x14ac:dyDescent="0.2">
      <c r="A195" s="77"/>
      <c r="B195" s="76"/>
      <c r="C195" s="123" t="s">
        <v>309</v>
      </c>
      <c r="D195" s="123"/>
      <c r="E195" s="123"/>
      <c r="F195" s="123"/>
      <c r="G195" s="123"/>
      <c r="H195" s="123"/>
      <c r="I195" s="123"/>
      <c r="J195" s="123"/>
      <c r="K195" s="123"/>
      <c r="L195" s="119">
        <v>0</v>
      </c>
      <c r="M195" s="186"/>
      <c r="N195" s="187"/>
      <c r="O195" s="78"/>
      <c r="P195" s="78"/>
    </row>
    <row r="196" spans="1:16" s="23" customFormat="1" x14ac:dyDescent="0.2">
      <c r="A196" s="77"/>
      <c r="B196" s="76"/>
      <c r="C196" s="106" t="s">
        <v>107</v>
      </c>
      <c r="D196" s="107"/>
      <c r="E196" s="107"/>
      <c r="F196" s="107"/>
      <c r="G196" s="107"/>
      <c r="H196" s="107"/>
      <c r="I196" s="107"/>
      <c r="J196" s="107"/>
      <c r="K196" s="108"/>
      <c r="L196" s="188">
        <f>SUM(L191:L195)</f>
        <v>5026395.57</v>
      </c>
      <c r="M196" s="189"/>
      <c r="N196" s="190"/>
      <c r="O196" s="78"/>
      <c r="P196" s="78"/>
    </row>
    <row r="197" spans="1:16" s="23" customFormat="1" ht="11.25" x14ac:dyDescent="0.2">
      <c r="A197" s="77"/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8"/>
      <c r="P197" s="78"/>
    </row>
    <row r="198" spans="1:16" s="23" customFormat="1" ht="10.5" customHeight="1" x14ac:dyDescent="0.2">
      <c r="A198" s="77"/>
      <c r="B198" s="76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8"/>
      <c r="P198" s="78"/>
    </row>
    <row r="199" spans="1:16" s="23" customFormat="1" ht="11.25" x14ac:dyDescent="0.2">
      <c r="B199" s="35"/>
      <c r="C199" s="79" t="s">
        <v>229</v>
      </c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80"/>
      <c r="P199" s="77"/>
    </row>
    <row r="200" spans="1:16" x14ac:dyDescent="0.2">
      <c r="A200" s="23"/>
      <c r="B200" s="35"/>
      <c r="C200" s="79" t="s">
        <v>230</v>
      </c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80"/>
      <c r="P200" s="80"/>
    </row>
    <row r="201" spans="1:16" x14ac:dyDescent="0.2">
      <c r="A201" s="23"/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  <row r="202" spans="1:16" x14ac:dyDescent="0.2">
      <c r="A202" s="23"/>
      <c r="B202" s="35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x14ac:dyDescent="0.2">
      <c r="A203" s="23"/>
      <c r="B203" s="35"/>
      <c r="C203" s="123" t="s">
        <v>310</v>
      </c>
      <c r="D203" s="123"/>
      <c r="E203" s="123"/>
      <c r="F203" s="123"/>
      <c r="G203" s="123"/>
      <c r="H203" s="123"/>
      <c r="I203" s="123"/>
      <c r="J203" s="123"/>
      <c r="K203" s="123"/>
      <c r="L203" s="119">
        <v>42757766</v>
      </c>
      <c r="M203" s="186"/>
      <c r="N203" s="187"/>
      <c r="O203" s="36"/>
      <c r="P203" s="36"/>
    </row>
    <row r="204" spans="1:16" x14ac:dyDescent="0.2">
      <c r="A204" s="23"/>
      <c r="B204" s="35"/>
      <c r="C204" s="123" t="s">
        <v>311</v>
      </c>
      <c r="D204" s="123"/>
      <c r="E204" s="123"/>
      <c r="F204" s="123"/>
      <c r="G204" s="123"/>
      <c r="H204" s="123"/>
      <c r="I204" s="123"/>
      <c r="J204" s="123"/>
      <c r="K204" s="123"/>
      <c r="L204" s="119">
        <v>35335565.539999999</v>
      </c>
      <c r="M204" s="186"/>
      <c r="N204" s="187"/>
      <c r="O204" s="36"/>
      <c r="P204" s="36"/>
    </row>
    <row r="205" spans="1:16" x14ac:dyDescent="0.2">
      <c r="A205" s="23"/>
      <c r="B205" s="35"/>
      <c r="C205" s="123" t="s">
        <v>312</v>
      </c>
      <c r="D205" s="123"/>
      <c r="E205" s="123"/>
      <c r="F205" s="123"/>
      <c r="G205" s="123"/>
      <c r="H205" s="123"/>
      <c r="I205" s="123"/>
      <c r="J205" s="123"/>
      <c r="K205" s="123"/>
      <c r="L205" s="119">
        <v>3486015</v>
      </c>
      <c r="M205" s="186"/>
      <c r="N205" s="187"/>
      <c r="O205" s="36"/>
      <c r="P205" s="36"/>
    </row>
    <row r="206" spans="1:16" x14ac:dyDescent="0.2">
      <c r="A206" s="23"/>
      <c r="B206" s="35"/>
      <c r="C206" s="123" t="s">
        <v>313</v>
      </c>
      <c r="D206" s="123"/>
      <c r="E206" s="123"/>
      <c r="F206" s="123"/>
      <c r="G206" s="123"/>
      <c r="H206" s="123"/>
      <c r="I206" s="123"/>
      <c r="J206" s="123"/>
      <c r="K206" s="123"/>
      <c r="L206" s="119">
        <v>0</v>
      </c>
      <c r="M206" s="186"/>
      <c r="N206" s="187"/>
      <c r="O206" s="36"/>
      <c r="P206" s="36"/>
    </row>
    <row r="207" spans="1:16" x14ac:dyDescent="0.2">
      <c r="A207" s="23"/>
      <c r="B207" s="35"/>
      <c r="C207" s="106" t="s">
        <v>107</v>
      </c>
      <c r="D207" s="107"/>
      <c r="E207" s="107"/>
      <c r="F207" s="107"/>
      <c r="G207" s="107"/>
      <c r="H207" s="107"/>
      <c r="I207" s="107"/>
      <c r="J207" s="107"/>
      <c r="K207" s="108"/>
      <c r="L207" s="188">
        <f>SUM(L203:L206)</f>
        <v>81579346.539999992</v>
      </c>
      <c r="M207" s="189"/>
      <c r="N207" s="190"/>
      <c r="O207" s="36"/>
      <c r="P207" s="36"/>
    </row>
    <row r="208" spans="1:16" x14ac:dyDescent="0.2">
      <c r="A208" s="23"/>
      <c r="B208" s="3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</row>
    <row r="209" spans="1:16" x14ac:dyDescent="0.2">
      <c r="A209" s="23"/>
      <c r="B209" s="35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</row>
    <row r="210" spans="1:16" x14ac:dyDescent="0.2">
      <c r="A210" s="7"/>
      <c r="B210" s="7"/>
      <c r="C210" s="2" t="s">
        <v>12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x14ac:dyDescent="0.2">
      <c r="A211" s="7"/>
      <c r="B211" s="7"/>
      <c r="C211" s="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">
      <c r="A212" s="7"/>
      <c r="B212" s="18"/>
      <c r="C212" s="7"/>
      <c r="D212" s="7"/>
      <c r="E212" s="92" t="s">
        <v>105</v>
      </c>
      <c r="F212" s="93"/>
      <c r="G212" s="93"/>
      <c r="H212" s="93"/>
      <c r="I212" s="93"/>
      <c r="J212" s="93"/>
      <c r="K212" s="94"/>
      <c r="L212" s="95" t="s">
        <v>110</v>
      </c>
      <c r="M212" s="96"/>
      <c r="N212" s="97"/>
      <c r="P212" s="7"/>
    </row>
    <row r="213" spans="1:16" x14ac:dyDescent="0.2">
      <c r="A213" s="7"/>
      <c r="B213" s="18"/>
      <c r="C213" s="7"/>
      <c r="D213" s="7"/>
      <c r="E213" s="87" t="s">
        <v>262</v>
      </c>
      <c r="F213" s="87"/>
      <c r="G213" s="87"/>
      <c r="H213" s="87"/>
      <c r="I213" s="87"/>
      <c r="J213" s="87"/>
      <c r="K213" s="87"/>
      <c r="L213" s="87">
        <v>50335198.189999998</v>
      </c>
      <c r="M213" s="87"/>
      <c r="N213" s="87"/>
      <c r="P213" s="7"/>
    </row>
    <row r="214" spans="1:16" x14ac:dyDescent="0.2">
      <c r="A214" s="7"/>
      <c r="B214" s="18"/>
      <c r="C214" s="7"/>
      <c r="D214" s="7"/>
      <c r="E214" s="87" t="s">
        <v>263</v>
      </c>
      <c r="F214" s="87"/>
      <c r="G214" s="87"/>
      <c r="H214" s="87"/>
      <c r="I214" s="87"/>
      <c r="J214" s="87"/>
      <c r="K214" s="87"/>
      <c r="L214" s="87">
        <v>8886423.2799999993</v>
      </c>
      <c r="M214" s="87"/>
      <c r="N214" s="87"/>
      <c r="P214" s="7"/>
    </row>
    <row r="215" spans="1:16" x14ac:dyDescent="0.2">
      <c r="A215" s="7"/>
      <c r="B215" s="18"/>
      <c r="C215" s="7"/>
      <c r="D215" s="7"/>
      <c r="E215" s="87" t="s">
        <v>314</v>
      </c>
      <c r="F215" s="87"/>
      <c r="G215" s="87"/>
      <c r="H215" s="87"/>
      <c r="I215" s="87"/>
      <c r="J215" s="87"/>
      <c r="K215" s="87"/>
      <c r="L215" s="87">
        <v>18584623.190000001</v>
      </c>
      <c r="M215" s="87"/>
      <c r="N215" s="87"/>
      <c r="P215" s="7"/>
    </row>
    <row r="216" spans="1:16" x14ac:dyDescent="0.2">
      <c r="A216" s="7"/>
      <c r="B216" s="18"/>
      <c r="C216" s="7"/>
      <c r="D216" s="7"/>
      <c r="E216" s="87" t="s">
        <v>264</v>
      </c>
      <c r="F216" s="87"/>
      <c r="G216" s="87"/>
      <c r="H216" s="87"/>
      <c r="I216" s="87"/>
      <c r="J216" s="87"/>
      <c r="K216" s="87"/>
      <c r="L216" s="87">
        <v>461278</v>
      </c>
      <c r="M216" s="87"/>
      <c r="N216" s="87"/>
      <c r="P216" s="7"/>
    </row>
    <row r="217" spans="1:16" x14ac:dyDescent="0.2">
      <c r="A217" s="7"/>
      <c r="B217" s="18"/>
      <c r="C217" s="7"/>
      <c r="D217" s="7"/>
      <c r="E217" s="87" t="s">
        <v>265</v>
      </c>
      <c r="F217" s="87"/>
      <c r="G217" s="87"/>
      <c r="H217" s="87"/>
      <c r="I217" s="87"/>
      <c r="J217" s="87"/>
      <c r="K217" s="87"/>
      <c r="L217" s="87">
        <v>562235.31999999995</v>
      </c>
      <c r="M217" s="87"/>
      <c r="N217" s="87"/>
      <c r="P217" s="7"/>
    </row>
    <row r="218" spans="1:16" x14ac:dyDescent="0.2">
      <c r="A218" s="7"/>
      <c r="B218" s="18"/>
      <c r="C218" s="7"/>
      <c r="D218" s="7"/>
      <c r="E218" s="106" t="s">
        <v>231</v>
      </c>
      <c r="F218" s="107"/>
      <c r="G218" s="107"/>
      <c r="H218" s="107"/>
      <c r="I218" s="107"/>
      <c r="J218" s="107"/>
      <c r="K218" s="108"/>
      <c r="L218" s="109">
        <f>SUM(L213:N217)</f>
        <v>78829757.979999989</v>
      </c>
      <c r="M218" s="109"/>
      <c r="N218" s="109"/>
      <c r="P218" s="7"/>
    </row>
    <row r="219" spans="1:16" x14ac:dyDescent="0.2">
      <c r="A219" s="7"/>
      <c r="B219" s="18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s="23" customFormat="1" x14ac:dyDescent="0.2">
      <c r="A220" s="1"/>
      <c r="B220" s="20" t="s">
        <v>19</v>
      </c>
      <c r="C220" s="13" t="s">
        <v>20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s="23" customFormat="1" x14ac:dyDescent="0.2">
      <c r="A221" s="1"/>
      <c r="B221" s="20"/>
      <c r="C221" s="1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s="23" customFormat="1" ht="12.75" x14ac:dyDescent="0.2">
      <c r="A222" s="1"/>
      <c r="B222" s="20"/>
      <c r="C222" s="191" t="s">
        <v>132</v>
      </c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</row>
    <row r="223" spans="1:16" s="23" customFormat="1" ht="12.75" x14ac:dyDescent="0.2">
      <c r="A223" s="1"/>
      <c r="B223" s="20"/>
      <c r="C223" s="191" t="s">
        <v>317</v>
      </c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</row>
    <row r="224" spans="1:16" s="23" customFormat="1" ht="15" x14ac:dyDescent="0.2">
      <c r="A224" s="1"/>
      <c r="B224" s="20"/>
      <c r="C224" s="193" t="s">
        <v>315</v>
      </c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</row>
    <row r="225" spans="1:16" s="23" customFormat="1" ht="15" x14ac:dyDescent="0.2">
      <c r="A225" s="1"/>
      <c r="B225" s="20"/>
      <c r="C225" s="191" t="s">
        <v>316</v>
      </c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</row>
    <row r="226" spans="1:16" s="23" customFormat="1" x14ac:dyDescent="0.2">
      <c r="A226" s="1"/>
      <c r="B226" s="20"/>
      <c r="C226" s="1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s="23" customFormat="1" x14ac:dyDescent="0.2">
      <c r="A227" s="1"/>
      <c r="B227" s="20"/>
      <c r="C227" s="1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s="23" customFormat="1" x14ac:dyDescent="0.2">
      <c r="A228" s="1"/>
      <c r="B228" s="20"/>
      <c r="C228" s="1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s="23" customFormat="1" x14ac:dyDescent="0.2">
      <c r="A229" s="1"/>
      <c r="B229" s="20"/>
      <c r="C229" s="1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s="23" customFormat="1" x14ac:dyDescent="0.2">
      <c r="A230" s="1"/>
      <c r="B230" s="20"/>
      <c r="C230" s="1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s="23" customFormat="1" x14ac:dyDescent="0.2">
      <c r="A231" s="1"/>
      <c r="B231" s="20"/>
      <c r="C231" s="1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x14ac:dyDescent="0.2">
      <c r="A232" s="2"/>
      <c r="B232" s="20" t="s">
        <v>23</v>
      </c>
      <c r="C232" s="13" t="s">
        <v>24</v>
      </c>
    </row>
    <row r="233" spans="1:16" x14ac:dyDescent="0.2">
      <c r="A233" s="2"/>
      <c r="B233" s="20"/>
      <c r="C233" s="13"/>
    </row>
    <row r="234" spans="1:16" x14ac:dyDescent="0.2">
      <c r="A234" s="14"/>
      <c r="B234" s="21"/>
      <c r="C234" s="2" t="s">
        <v>13</v>
      </c>
      <c r="D234" s="14"/>
      <c r="E234" s="15"/>
      <c r="F234" s="14"/>
      <c r="G234" s="15"/>
      <c r="H234" s="14"/>
      <c r="I234" s="15"/>
      <c r="J234" s="14"/>
      <c r="K234" s="15"/>
      <c r="L234" s="14"/>
      <c r="M234" s="15"/>
      <c r="N234" s="14"/>
      <c r="O234" s="15"/>
      <c r="P234" s="14"/>
    </row>
    <row r="235" spans="1:16" x14ac:dyDescent="0.2">
      <c r="A235" s="15"/>
      <c r="B235" s="21"/>
      <c r="C235" s="2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7" spans="1:16" x14ac:dyDescent="0.2">
      <c r="E237" s="92" t="s">
        <v>105</v>
      </c>
      <c r="F237" s="93"/>
      <c r="G237" s="93"/>
      <c r="H237" s="94"/>
      <c r="I237" s="95">
        <v>2020</v>
      </c>
      <c r="J237" s="96"/>
      <c r="K237" s="97"/>
      <c r="L237" s="95">
        <v>2019</v>
      </c>
      <c r="M237" s="96"/>
      <c r="N237" s="97"/>
    </row>
    <row r="238" spans="1:16" x14ac:dyDescent="0.2">
      <c r="A238" s="1"/>
      <c r="E238" s="89" t="s">
        <v>234</v>
      </c>
      <c r="F238" s="90"/>
      <c r="G238" s="90"/>
      <c r="H238" s="91"/>
      <c r="I238" s="89">
        <v>8161405.3300000001</v>
      </c>
      <c r="J238" s="90"/>
      <c r="K238" s="91"/>
      <c r="L238" s="129">
        <v>4853447.1100000003</v>
      </c>
      <c r="M238" s="124"/>
      <c r="N238" s="124"/>
    </row>
    <row r="239" spans="1:16" x14ac:dyDescent="0.2">
      <c r="A239" s="1"/>
      <c r="E239" s="89" t="s">
        <v>266</v>
      </c>
      <c r="F239" s="90"/>
      <c r="G239" s="90"/>
      <c r="H239" s="91"/>
      <c r="I239" s="89"/>
      <c r="J239" s="90"/>
      <c r="K239" s="91"/>
      <c r="L239" s="89"/>
      <c r="M239" s="90"/>
      <c r="N239" s="91"/>
    </row>
    <row r="240" spans="1:16" x14ac:dyDescent="0.2">
      <c r="A240" s="1"/>
      <c r="E240" s="89" t="s">
        <v>235</v>
      </c>
      <c r="F240" s="90"/>
      <c r="G240" s="90"/>
      <c r="H240" s="91"/>
      <c r="I240" s="89"/>
      <c r="J240" s="90"/>
      <c r="K240" s="91"/>
      <c r="L240" s="89"/>
      <c r="M240" s="90"/>
      <c r="N240" s="91"/>
    </row>
    <row r="241" spans="1:16" x14ac:dyDescent="0.2">
      <c r="A241" s="1"/>
      <c r="E241" s="89" t="s">
        <v>236</v>
      </c>
      <c r="F241" s="90"/>
      <c r="G241" s="90"/>
      <c r="H241" s="91"/>
      <c r="I241" s="89"/>
      <c r="J241" s="90"/>
      <c r="K241" s="91"/>
      <c r="L241" s="89"/>
      <c r="M241" s="90"/>
      <c r="N241" s="91"/>
    </row>
    <row r="242" spans="1:16" s="23" customFormat="1" x14ac:dyDescent="0.2">
      <c r="A242" s="8"/>
      <c r="B242" s="8"/>
      <c r="C242" s="8"/>
      <c r="D242" s="8"/>
      <c r="E242" s="89" t="s">
        <v>267</v>
      </c>
      <c r="F242" s="90"/>
      <c r="G242" s="90"/>
      <c r="H242" s="91"/>
      <c r="I242" s="89"/>
      <c r="J242" s="90"/>
      <c r="K242" s="91"/>
      <c r="L242" s="89"/>
      <c r="M242" s="90"/>
      <c r="N242" s="91"/>
      <c r="O242" s="8"/>
      <c r="P242" s="8"/>
    </row>
    <row r="243" spans="1:16" s="23" customFormat="1" x14ac:dyDescent="0.2">
      <c r="A243" s="8"/>
      <c r="B243" s="8"/>
      <c r="C243" s="8"/>
      <c r="D243" s="8"/>
      <c r="E243" s="112" t="s">
        <v>232</v>
      </c>
      <c r="F243" s="113"/>
      <c r="G243" s="113"/>
      <c r="H243" s="114"/>
      <c r="I243" s="102">
        <f>SUM(I238:K242)</f>
        <v>8161405.3300000001</v>
      </c>
      <c r="J243" s="103"/>
      <c r="K243" s="104"/>
      <c r="L243" s="102">
        <f>SUM(L238:N242)</f>
        <v>4853447.1100000003</v>
      </c>
      <c r="M243" s="103"/>
      <c r="N243" s="104"/>
      <c r="O243" s="8"/>
      <c r="P243" s="8"/>
    </row>
    <row r="244" spans="1:16" s="23" customForma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s="37" customFormat="1" x14ac:dyDescent="0.2">
      <c r="A245" s="1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s="37" customFormat="1" ht="25.5" customHeight="1" x14ac:dyDescent="0.2">
      <c r="A246" s="8"/>
      <c r="B246" s="2" t="s">
        <v>25</v>
      </c>
      <c r="C246" s="105" t="s">
        <v>26</v>
      </c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1:16" s="37" customFormat="1" ht="25.5" customHeight="1" x14ac:dyDescent="0.2">
      <c r="A247" s="8"/>
      <c r="B247" s="2"/>
      <c r="C247" s="83"/>
      <c r="D247" s="194" t="s">
        <v>318</v>
      </c>
      <c r="E247" s="194"/>
      <c r="F247" s="194"/>
      <c r="G247" s="194"/>
      <c r="H247" s="194"/>
      <c r="I247" s="194"/>
      <c r="J247" s="194"/>
      <c r="K247" s="194"/>
      <c r="L247" s="195">
        <v>86605742.109999999</v>
      </c>
      <c r="M247" s="195"/>
      <c r="N247" s="195"/>
      <c r="O247" s="83"/>
      <c r="P247" s="83"/>
    </row>
    <row r="248" spans="1:16" s="37" customFormat="1" ht="25.5" customHeight="1" x14ac:dyDescent="0.2">
      <c r="A248" s="8"/>
      <c r="B248" s="2"/>
      <c r="C248" s="83"/>
      <c r="D248" s="196" t="s">
        <v>319</v>
      </c>
      <c r="E248" s="196"/>
      <c r="F248" s="196"/>
      <c r="G248" s="196"/>
      <c r="H248" s="196"/>
      <c r="I248" s="196"/>
      <c r="J248" s="196"/>
      <c r="K248" s="196"/>
      <c r="L248" s="197">
        <v>0</v>
      </c>
      <c r="M248" s="197"/>
      <c r="N248" s="197"/>
      <c r="O248" s="83"/>
      <c r="P248" s="83"/>
    </row>
    <row r="249" spans="1:16" s="37" customFormat="1" ht="25.5" customHeight="1" x14ac:dyDescent="0.2">
      <c r="A249" s="8"/>
      <c r="B249" s="2"/>
      <c r="C249" s="83"/>
      <c r="D249" s="196" t="s">
        <v>320</v>
      </c>
      <c r="E249" s="196"/>
      <c r="F249" s="196"/>
      <c r="G249" s="196"/>
      <c r="H249" s="196"/>
      <c r="I249" s="196"/>
      <c r="J249" s="196"/>
      <c r="K249" s="196"/>
      <c r="L249" s="197">
        <v>0</v>
      </c>
      <c r="M249" s="197"/>
      <c r="N249" s="197"/>
      <c r="O249" s="83"/>
      <c r="P249" s="83"/>
    </row>
    <row r="250" spans="1:16" s="37" customFormat="1" ht="25.5" customHeight="1" x14ac:dyDescent="0.2">
      <c r="A250" s="8"/>
      <c r="B250" s="2"/>
      <c r="C250" s="83"/>
      <c r="D250" s="194" t="s">
        <v>321</v>
      </c>
      <c r="E250" s="194"/>
      <c r="F250" s="194"/>
      <c r="G250" s="194"/>
      <c r="H250" s="194"/>
      <c r="I250" s="194"/>
      <c r="J250" s="194"/>
      <c r="K250" s="194"/>
      <c r="L250" s="195">
        <f>L247+L248-L249</f>
        <v>86605742.109999999</v>
      </c>
      <c r="M250" s="198"/>
      <c r="N250" s="198"/>
      <c r="O250" s="83"/>
      <c r="P250" s="83"/>
    </row>
    <row r="251" spans="1:16" s="37" customFormat="1" ht="25.5" customHeight="1" x14ac:dyDescent="0.2">
      <c r="A251" s="8"/>
      <c r="B251" s="2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</row>
    <row r="254" spans="1:16" x14ac:dyDescent="0.2">
      <c r="D254" s="199" t="s">
        <v>322</v>
      </c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</row>
    <row r="255" spans="1:16" x14ac:dyDescent="0.2">
      <c r="D255" s="199" t="s">
        <v>323</v>
      </c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</row>
    <row r="256" spans="1:16" x14ac:dyDescent="0.2">
      <c r="D256" s="27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  <row r="257" spans="1:16" x14ac:dyDescent="0.2">
      <c r="D257" s="194" t="s">
        <v>324</v>
      </c>
      <c r="E257" s="194"/>
      <c r="F257" s="194"/>
      <c r="G257" s="194"/>
      <c r="H257" s="194"/>
      <c r="I257" s="194"/>
      <c r="J257" s="194"/>
      <c r="K257" s="194"/>
      <c r="L257" s="195">
        <v>79285033.579999998</v>
      </c>
      <c r="M257" s="195"/>
      <c r="N257" s="195"/>
    </row>
    <row r="258" spans="1:16" x14ac:dyDescent="0.2">
      <c r="D258" s="194" t="s">
        <v>325</v>
      </c>
      <c r="E258" s="194"/>
      <c r="F258" s="194"/>
      <c r="G258" s="194"/>
      <c r="H258" s="194"/>
      <c r="I258" s="194"/>
      <c r="J258" s="194"/>
      <c r="K258" s="194"/>
      <c r="L258" s="195">
        <v>19602134.109999999</v>
      </c>
      <c r="M258" s="195"/>
      <c r="N258" s="195"/>
    </row>
    <row r="259" spans="1:16" x14ac:dyDescent="0.2">
      <c r="D259" s="196" t="s">
        <v>245</v>
      </c>
      <c r="E259" s="196"/>
      <c r="F259" s="196"/>
      <c r="G259" s="196"/>
      <c r="H259" s="196"/>
      <c r="I259" s="196"/>
      <c r="J259" s="196"/>
      <c r="K259" s="196"/>
      <c r="L259" s="197">
        <v>242259.11</v>
      </c>
      <c r="M259" s="197"/>
      <c r="N259" s="197"/>
    </row>
    <row r="260" spans="1:16" x14ac:dyDescent="0.2">
      <c r="D260" s="196" t="s">
        <v>246</v>
      </c>
      <c r="E260" s="196"/>
      <c r="F260" s="196"/>
      <c r="G260" s="196"/>
      <c r="H260" s="196"/>
      <c r="I260" s="196"/>
      <c r="J260" s="196"/>
      <c r="K260" s="196"/>
      <c r="L260" s="197">
        <v>3710.84</v>
      </c>
      <c r="M260" s="197"/>
      <c r="N260" s="197"/>
    </row>
    <row r="261" spans="1:16" x14ac:dyDescent="0.2">
      <c r="D261" s="196" t="s">
        <v>326</v>
      </c>
      <c r="E261" s="196"/>
      <c r="F261" s="196"/>
      <c r="G261" s="196"/>
      <c r="H261" s="196"/>
      <c r="I261" s="196"/>
      <c r="J261" s="196"/>
      <c r="K261" s="196"/>
      <c r="L261" s="197">
        <v>0</v>
      </c>
      <c r="M261" s="197"/>
      <c r="N261" s="197"/>
    </row>
    <row r="262" spans="1:16" x14ac:dyDescent="0.2">
      <c r="D262" s="196" t="s">
        <v>327</v>
      </c>
      <c r="E262" s="196"/>
      <c r="F262" s="196"/>
      <c r="G262" s="196"/>
      <c r="H262" s="196"/>
      <c r="I262" s="196"/>
      <c r="J262" s="196"/>
      <c r="K262" s="196"/>
      <c r="L262" s="197">
        <v>455234.04</v>
      </c>
      <c r="M262" s="197"/>
      <c r="N262" s="197"/>
    </row>
    <row r="263" spans="1:16" x14ac:dyDescent="0.2">
      <c r="D263" s="196" t="s">
        <v>248</v>
      </c>
      <c r="E263" s="196"/>
      <c r="F263" s="196"/>
      <c r="G263" s="196"/>
      <c r="H263" s="196"/>
      <c r="I263" s="196"/>
      <c r="J263" s="196"/>
      <c r="K263" s="196"/>
      <c r="L263" s="197">
        <v>32242.28</v>
      </c>
      <c r="M263" s="197"/>
      <c r="N263" s="197"/>
    </row>
    <row r="264" spans="1:16" x14ac:dyDescent="0.2">
      <c r="D264" s="196" t="s">
        <v>328</v>
      </c>
      <c r="E264" s="196"/>
      <c r="F264" s="196"/>
      <c r="G264" s="196"/>
      <c r="H264" s="196"/>
      <c r="I264" s="196"/>
      <c r="J264" s="196"/>
      <c r="K264" s="196"/>
      <c r="L264" s="197">
        <v>18868687.84</v>
      </c>
      <c r="M264" s="197"/>
      <c r="N264" s="197"/>
    </row>
    <row r="265" spans="1:16" x14ac:dyDescent="0.2">
      <c r="D265" s="194" t="s">
        <v>329</v>
      </c>
      <c r="E265" s="194"/>
      <c r="F265" s="194"/>
      <c r="G265" s="194"/>
      <c r="H265" s="194"/>
      <c r="I265" s="194"/>
      <c r="J265" s="194"/>
      <c r="K265" s="194"/>
      <c r="L265" s="195">
        <v>19146858.510000002</v>
      </c>
      <c r="M265" s="195"/>
      <c r="N265" s="195"/>
    </row>
    <row r="266" spans="1:16" x14ac:dyDescent="0.2">
      <c r="D266" s="196" t="s">
        <v>330</v>
      </c>
      <c r="E266" s="196"/>
      <c r="F266" s="196"/>
      <c r="G266" s="196"/>
      <c r="H266" s="196"/>
      <c r="I266" s="196"/>
      <c r="J266" s="196"/>
      <c r="K266" s="196"/>
      <c r="L266" s="197">
        <v>462235.32</v>
      </c>
      <c r="M266" s="197"/>
      <c r="N266" s="197"/>
    </row>
    <row r="267" spans="1:16" x14ac:dyDescent="0.2">
      <c r="D267" s="196" t="s">
        <v>331</v>
      </c>
      <c r="E267" s="196"/>
      <c r="F267" s="196"/>
      <c r="G267" s="196"/>
      <c r="H267" s="196"/>
      <c r="I267" s="196"/>
      <c r="J267" s="196"/>
      <c r="K267" s="196"/>
      <c r="L267" s="197">
        <v>18854623.190000001</v>
      </c>
      <c r="M267" s="197"/>
      <c r="N267" s="197"/>
    </row>
    <row r="268" spans="1:16" x14ac:dyDescent="0.2">
      <c r="D268" s="196" t="s">
        <v>332</v>
      </c>
      <c r="E268" s="196"/>
      <c r="F268" s="196"/>
      <c r="G268" s="196"/>
      <c r="H268" s="196"/>
      <c r="I268" s="196"/>
      <c r="J268" s="196"/>
      <c r="K268" s="196"/>
      <c r="L268" s="195">
        <f>L257-L258+L265</f>
        <v>78829757.980000004</v>
      </c>
      <c r="M268" s="195"/>
      <c r="N268" s="195"/>
    </row>
    <row r="271" spans="1:16" x14ac:dyDescent="0.2">
      <c r="A271" s="100" t="s">
        <v>14</v>
      </c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</row>
    <row r="272" spans="1:16" x14ac:dyDescent="0.2">
      <c r="A272" s="2"/>
    </row>
    <row r="273" spans="1:16" ht="12" customHeight="1" x14ac:dyDescent="0.2">
      <c r="B273" s="200" t="s">
        <v>188</v>
      </c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</row>
    <row r="274" spans="1:16" x14ac:dyDescent="0.2"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</row>
    <row r="275" spans="1:16" x14ac:dyDescent="0.2"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</row>
    <row r="276" spans="1:16" x14ac:dyDescent="0.2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</row>
    <row r="277" spans="1:16" x14ac:dyDescent="0.2">
      <c r="B277" s="1" t="s">
        <v>15</v>
      </c>
    </row>
    <row r="278" spans="1:16" x14ac:dyDescent="0.2">
      <c r="B278" s="1"/>
    </row>
    <row r="279" spans="1:16" x14ac:dyDescent="0.2">
      <c r="B279" s="2" t="s">
        <v>16</v>
      </c>
    </row>
    <row r="280" spans="1:16" s="23" customFormat="1" x14ac:dyDescent="0.2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x14ac:dyDescent="0.2">
      <c r="C281" s="1" t="s">
        <v>444</v>
      </c>
    </row>
    <row r="282" spans="1:16" x14ac:dyDescent="0.2">
      <c r="C282" s="1"/>
    </row>
    <row r="283" spans="1:16" x14ac:dyDescent="0.2">
      <c r="C283" s="39" t="s">
        <v>3</v>
      </c>
      <c r="D283" s="39"/>
      <c r="E283" s="39"/>
      <c r="F283" s="39"/>
      <c r="G283" s="39"/>
      <c r="H283" s="39"/>
      <c r="I283" s="39"/>
    </row>
    <row r="284" spans="1:16" x14ac:dyDescent="0.2">
      <c r="C284" s="39" t="s">
        <v>333</v>
      </c>
      <c r="D284" s="39"/>
      <c r="E284" s="39"/>
      <c r="F284" s="39"/>
      <c r="G284" s="208"/>
      <c r="H284" s="209">
        <v>106008115</v>
      </c>
      <c r="I284" s="209"/>
    </row>
    <row r="285" spans="1:16" x14ac:dyDescent="0.2">
      <c r="C285" s="39" t="s">
        <v>334</v>
      </c>
      <c r="D285" s="39"/>
      <c r="E285" s="39"/>
      <c r="F285" s="39"/>
      <c r="G285" s="208"/>
      <c r="H285" s="209">
        <v>19402372.890000001</v>
      </c>
      <c r="I285" s="209"/>
    </row>
    <row r="286" spans="1:16" x14ac:dyDescent="0.2">
      <c r="C286" s="39" t="s">
        <v>335</v>
      </c>
      <c r="D286" s="39"/>
      <c r="E286" s="39"/>
      <c r="F286" s="39"/>
      <c r="G286" s="208"/>
      <c r="H286" s="209">
        <v>0</v>
      </c>
      <c r="I286" s="209"/>
    </row>
    <row r="287" spans="1:16" x14ac:dyDescent="0.2">
      <c r="C287" s="39" t="s">
        <v>336</v>
      </c>
      <c r="D287" s="39"/>
      <c r="E287" s="39"/>
      <c r="F287" s="39"/>
      <c r="G287" s="208"/>
      <c r="H287" s="209">
        <v>86605742.109999999</v>
      </c>
      <c r="I287" s="209"/>
    </row>
    <row r="288" spans="1:16" x14ac:dyDescent="0.2">
      <c r="C288" s="39" t="s">
        <v>337</v>
      </c>
      <c r="D288" s="39"/>
      <c r="E288" s="39"/>
      <c r="F288" s="39"/>
      <c r="G288" s="208"/>
      <c r="H288" s="209">
        <v>86605742.109999999</v>
      </c>
      <c r="I288" s="209"/>
    </row>
    <row r="290" spans="1:17" x14ac:dyDescent="0.2">
      <c r="C290" s="39" t="s">
        <v>4</v>
      </c>
      <c r="D290" s="39"/>
      <c r="E290" s="39"/>
      <c r="F290" s="39"/>
      <c r="G290" s="39"/>
      <c r="H290" s="39"/>
      <c r="I290" s="39"/>
    </row>
    <row r="291" spans="1:17" x14ac:dyDescent="0.2">
      <c r="C291" s="39" t="s">
        <v>338</v>
      </c>
      <c r="D291" s="39"/>
      <c r="E291" s="39"/>
      <c r="F291" s="39"/>
      <c r="G291" s="210"/>
      <c r="H291" s="209">
        <v>106008115</v>
      </c>
      <c r="I291" s="209"/>
    </row>
    <row r="292" spans="1:17" x14ac:dyDescent="0.2">
      <c r="C292" s="39" t="s">
        <v>339</v>
      </c>
      <c r="D292" s="39"/>
      <c r="E292" s="39"/>
      <c r="F292" s="39"/>
      <c r="G292" s="210"/>
      <c r="H292" s="209">
        <v>31022954.940000001</v>
      </c>
      <c r="I292" s="209"/>
    </row>
    <row r="293" spans="1:17" x14ac:dyDescent="0.2">
      <c r="C293" s="39" t="s">
        <v>340</v>
      </c>
      <c r="D293" s="39"/>
      <c r="E293" s="39"/>
      <c r="F293" s="39"/>
      <c r="G293" s="208"/>
      <c r="H293" s="209">
        <v>8273770.2699999996</v>
      </c>
      <c r="I293" s="209"/>
    </row>
    <row r="294" spans="1:17" x14ac:dyDescent="0.2">
      <c r="C294" s="39" t="s">
        <v>341</v>
      </c>
      <c r="D294" s="39"/>
      <c r="E294" s="39"/>
      <c r="F294" s="39"/>
      <c r="G294" s="208"/>
      <c r="H294" s="209">
        <v>83258930.329999998</v>
      </c>
      <c r="I294" s="209"/>
    </row>
    <row r="295" spans="1:17" x14ac:dyDescent="0.2">
      <c r="C295" s="39" t="s">
        <v>342</v>
      </c>
      <c r="D295" s="39"/>
      <c r="E295" s="39"/>
      <c r="F295" s="39"/>
      <c r="G295" s="208"/>
      <c r="H295" s="209">
        <v>79285033.579999998</v>
      </c>
      <c r="I295" s="209"/>
    </row>
    <row r="296" spans="1:17" x14ac:dyDescent="0.2">
      <c r="C296" s="39" t="s">
        <v>343</v>
      </c>
      <c r="D296" s="39"/>
      <c r="E296" s="39"/>
      <c r="F296" s="39"/>
      <c r="G296" s="208"/>
      <c r="H296" s="209">
        <v>78634162.349999994</v>
      </c>
      <c r="I296" s="209"/>
    </row>
    <row r="297" spans="1:17" s="23" customFormat="1" x14ac:dyDescent="0.2">
      <c r="A297" s="8"/>
      <c r="B297" s="8"/>
      <c r="C297" s="39" t="s">
        <v>344</v>
      </c>
      <c r="D297" s="39"/>
      <c r="E297" s="39"/>
      <c r="F297" s="39"/>
      <c r="G297" s="208"/>
      <c r="H297" s="209">
        <v>78622111.280000001</v>
      </c>
      <c r="I297" s="209"/>
      <c r="J297" s="8"/>
      <c r="K297" s="8"/>
      <c r="L297" s="8"/>
      <c r="M297" s="8"/>
      <c r="N297" s="8"/>
      <c r="O297" s="8"/>
      <c r="P297" s="8"/>
    </row>
    <row r="298" spans="1:17" s="23" customFormat="1" x14ac:dyDescent="0.2">
      <c r="A298" s="8"/>
      <c r="B298" s="8"/>
      <c r="G298" s="201"/>
      <c r="H298" s="202"/>
      <c r="I298" s="202"/>
      <c r="J298" s="8"/>
      <c r="K298" s="8"/>
      <c r="L298" s="8"/>
      <c r="M298" s="8"/>
      <c r="N298" s="8"/>
      <c r="O298" s="8"/>
      <c r="P298" s="8"/>
    </row>
    <row r="299" spans="1:17" ht="12" customHeight="1" x14ac:dyDescent="0.2">
      <c r="B299" s="77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23"/>
    </row>
    <row r="300" spans="1:17" x14ac:dyDescent="0.2">
      <c r="A300" s="100" t="s">
        <v>17</v>
      </c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</row>
    <row r="301" spans="1:17" s="23" customFormat="1" x14ac:dyDescent="0.2">
      <c r="A301" s="4"/>
      <c r="B301" s="4"/>
      <c r="C301" s="4"/>
      <c r="D301" s="4"/>
      <c r="E301" s="6"/>
      <c r="F301" s="4"/>
      <c r="G301" s="6"/>
      <c r="H301" s="4"/>
      <c r="I301" s="6"/>
      <c r="J301" s="4"/>
      <c r="K301" s="6"/>
      <c r="L301" s="4"/>
      <c r="M301" s="6"/>
      <c r="N301" s="4"/>
      <c r="O301" s="6"/>
      <c r="P301" s="4"/>
    </row>
    <row r="303" spans="1:17" x14ac:dyDescent="0.2">
      <c r="B303" s="20" t="s">
        <v>27</v>
      </c>
      <c r="C303" s="13" t="s">
        <v>30</v>
      </c>
    </row>
    <row r="304" spans="1:17" x14ac:dyDescent="0.2">
      <c r="A304" s="2"/>
    </row>
    <row r="305" spans="1:16" x14ac:dyDescent="0.2">
      <c r="A305" s="23"/>
      <c r="B305" s="39" t="s">
        <v>5</v>
      </c>
    </row>
    <row r="306" spans="1:16" x14ac:dyDescent="0.2">
      <c r="A306" s="1"/>
    </row>
    <row r="307" spans="1:16" x14ac:dyDescent="0.2">
      <c r="A307" s="23"/>
      <c r="B307" s="39" t="s">
        <v>345</v>
      </c>
    </row>
    <row r="308" spans="1:16" x14ac:dyDescent="0.2">
      <c r="B308" s="39" t="s">
        <v>346</v>
      </c>
    </row>
    <row r="309" spans="1:16" x14ac:dyDescent="0.2">
      <c r="A309" s="23"/>
      <c r="B309" s="39" t="s">
        <v>347</v>
      </c>
    </row>
    <row r="310" spans="1:16" x14ac:dyDescent="0.2">
      <c r="B310" s="39" t="s">
        <v>348</v>
      </c>
    </row>
    <row r="311" spans="1:16" x14ac:dyDescent="0.2">
      <c r="B311" s="23"/>
    </row>
    <row r="312" spans="1:16" x14ac:dyDescent="0.2">
      <c r="B312" s="20" t="s">
        <v>31</v>
      </c>
      <c r="C312" s="13" t="s">
        <v>32</v>
      </c>
    </row>
    <row r="313" spans="1:16" x14ac:dyDescent="0.2">
      <c r="A313" s="2"/>
    </row>
    <row r="314" spans="1:16" x14ac:dyDescent="0.2">
      <c r="A314" s="23"/>
      <c r="B314" s="39" t="s">
        <v>349</v>
      </c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6" spans="1:16" x14ac:dyDescent="0.2">
      <c r="B316" s="20" t="s">
        <v>33</v>
      </c>
      <c r="C316" s="13" t="s">
        <v>34</v>
      </c>
    </row>
    <row r="317" spans="1:16" x14ac:dyDescent="0.2">
      <c r="A317" s="2"/>
    </row>
    <row r="318" spans="1:16" x14ac:dyDescent="0.2">
      <c r="A318" s="23"/>
      <c r="B318" s="39"/>
      <c r="C318" s="41" t="s">
        <v>6</v>
      </c>
      <c r="D318" s="39" t="s">
        <v>350</v>
      </c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x14ac:dyDescent="0.2">
      <c r="C319" s="1"/>
    </row>
    <row r="320" spans="1:16" x14ac:dyDescent="0.2">
      <c r="A320" s="23"/>
      <c r="B320" s="39"/>
      <c r="C320" s="41" t="s">
        <v>35</v>
      </c>
      <c r="D320" s="39" t="s">
        <v>351</v>
      </c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x14ac:dyDescent="0.2">
      <c r="B321" s="1"/>
    </row>
    <row r="322" spans="1:16" x14ac:dyDescent="0.2">
      <c r="B322" s="1"/>
    </row>
    <row r="323" spans="1:16" x14ac:dyDescent="0.2">
      <c r="B323" s="20" t="s">
        <v>36</v>
      </c>
      <c r="C323" s="13" t="s">
        <v>37</v>
      </c>
    </row>
    <row r="324" spans="1:16" x14ac:dyDescent="0.2">
      <c r="A324" s="1"/>
    </row>
    <row r="325" spans="1:16" x14ac:dyDescent="0.2">
      <c r="A325" s="23"/>
      <c r="B325" s="23"/>
      <c r="C325" s="41" t="s">
        <v>6</v>
      </c>
      <c r="D325" s="39" t="s">
        <v>352</v>
      </c>
      <c r="E325" s="39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1:16" x14ac:dyDescent="0.2">
      <c r="C326" s="1"/>
    </row>
    <row r="327" spans="1:16" x14ac:dyDescent="0.2">
      <c r="A327" s="23"/>
      <c r="B327" s="23"/>
      <c r="C327" s="41" t="s">
        <v>35</v>
      </c>
      <c r="D327" s="39" t="s">
        <v>353</v>
      </c>
      <c r="E327" s="3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1:16" x14ac:dyDescent="0.2">
      <c r="A328" s="23"/>
      <c r="B328" s="23"/>
      <c r="C328" s="41"/>
      <c r="D328" s="39" t="s">
        <v>354</v>
      </c>
      <c r="E328" s="39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1:16" x14ac:dyDescent="0.2">
      <c r="A329" s="23"/>
      <c r="B329" s="23"/>
      <c r="C329" s="41"/>
      <c r="D329" s="39"/>
      <c r="E329" s="39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1:16" x14ac:dyDescent="0.2">
      <c r="A330" s="23"/>
      <c r="B330" s="23"/>
      <c r="C330" s="1" t="s">
        <v>445</v>
      </c>
      <c r="D330" s="1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x14ac:dyDescent="0.2">
      <c r="A331" s="23"/>
      <c r="B331" s="23"/>
      <c r="C331" s="1" t="s">
        <v>446</v>
      </c>
      <c r="D331" s="1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x14ac:dyDescent="0.2">
      <c r="A332" s="23"/>
      <c r="B332" s="23"/>
      <c r="C332" s="1" t="s">
        <v>447</v>
      </c>
      <c r="D332" s="1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2">
      <c r="A333" s="23"/>
      <c r="B333" s="23"/>
      <c r="C333" s="1" t="s">
        <v>448</v>
      </c>
      <c r="D333" s="1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x14ac:dyDescent="0.2">
      <c r="A334" s="23"/>
      <c r="B334" s="23"/>
      <c r="C334" s="1" t="s">
        <v>449</v>
      </c>
      <c r="D334" s="1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x14ac:dyDescent="0.2">
      <c r="A335" s="23"/>
      <c r="B335" s="23"/>
      <c r="C335" s="1" t="s">
        <v>450</v>
      </c>
      <c r="D335" s="1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x14ac:dyDescent="0.2">
      <c r="A336" s="23"/>
      <c r="B336" s="23"/>
      <c r="C336" s="1" t="s">
        <v>451</v>
      </c>
      <c r="D336" s="1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2">
      <c r="A337" s="23"/>
      <c r="B337" s="23"/>
      <c r="C337" s="1" t="s">
        <v>452</v>
      </c>
      <c r="D337" s="1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x14ac:dyDescent="0.2">
      <c r="A338" s="23"/>
      <c r="B338" s="23"/>
      <c r="C338" s="1" t="s">
        <v>453</v>
      </c>
      <c r="D338" s="1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x14ac:dyDescent="0.2">
      <c r="A339" s="23"/>
      <c r="B339" s="23"/>
      <c r="C339" s="1" t="s">
        <v>454</v>
      </c>
      <c r="D339" s="1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x14ac:dyDescent="0.2">
      <c r="A340" s="23"/>
      <c r="B340" s="23"/>
      <c r="C340" s="1" t="s">
        <v>455</v>
      </c>
      <c r="D340" s="1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x14ac:dyDescent="0.2">
      <c r="A341" s="23"/>
      <c r="B341" s="23"/>
      <c r="C341" s="1" t="s">
        <v>456</v>
      </c>
      <c r="D341" s="1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x14ac:dyDescent="0.2">
      <c r="C342" s="1" t="s">
        <v>457</v>
      </c>
      <c r="D342" s="1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x14ac:dyDescent="0.2">
      <c r="C343" s="1" t="s">
        <v>458</v>
      </c>
      <c r="D343" s="1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2">
      <c r="C344" s="41"/>
      <c r="D344" s="39"/>
      <c r="E344" s="39"/>
      <c r="F344" s="23"/>
      <c r="G344" s="23"/>
      <c r="H344" s="23"/>
      <c r="I344" s="23"/>
      <c r="J344" s="23"/>
      <c r="K344" s="23"/>
      <c r="L344" s="23"/>
      <c r="M344" s="23"/>
      <c r="N344" s="22"/>
      <c r="O344" s="23"/>
      <c r="P344" s="23"/>
    </row>
    <row r="345" spans="1:16" x14ac:dyDescent="0.2">
      <c r="A345" s="23"/>
      <c r="B345" s="23"/>
      <c r="C345" s="41" t="s">
        <v>355</v>
      </c>
      <c r="D345" s="39" t="s">
        <v>356</v>
      </c>
      <c r="E345" s="39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1:16" x14ac:dyDescent="0.2">
      <c r="C346" s="1"/>
    </row>
    <row r="347" spans="1:16" x14ac:dyDescent="0.2">
      <c r="A347" s="23"/>
      <c r="B347" s="23"/>
      <c r="C347" s="41" t="s">
        <v>39</v>
      </c>
      <c r="D347" s="39" t="s">
        <v>357</v>
      </c>
      <c r="E347" s="3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1:16" x14ac:dyDescent="0.2">
      <c r="C348" s="1"/>
    </row>
    <row r="349" spans="1:16" x14ac:dyDescent="0.2">
      <c r="A349" s="23"/>
      <c r="B349" s="23"/>
      <c r="C349" s="41" t="s">
        <v>40</v>
      </c>
      <c r="D349" s="39" t="s">
        <v>358</v>
      </c>
      <c r="E349" s="39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16" x14ac:dyDescent="0.2">
      <c r="A350" s="23"/>
      <c r="B350" s="23"/>
      <c r="C350" s="41"/>
      <c r="D350" s="39"/>
      <c r="E350" s="39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1:16" x14ac:dyDescent="0.2">
      <c r="A351" s="23"/>
      <c r="B351" s="23"/>
      <c r="C351" s="41" t="s">
        <v>359</v>
      </c>
      <c r="D351" s="39"/>
      <c r="E351" s="39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1:16" x14ac:dyDescent="0.2">
      <c r="A352" s="23"/>
      <c r="B352" s="23"/>
      <c r="C352" s="41" t="s">
        <v>459</v>
      </c>
      <c r="D352" s="39"/>
      <c r="E352" s="39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1:16" x14ac:dyDescent="0.2">
      <c r="A353" s="23"/>
      <c r="B353" s="23"/>
      <c r="C353" s="41" t="s">
        <v>460</v>
      </c>
      <c r="D353" s="39"/>
      <c r="E353" s="39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1:16" x14ac:dyDescent="0.2">
      <c r="A354" s="23"/>
      <c r="B354" s="23"/>
      <c r="C354" s="41" t="s">
        <v>461</v>
      </c>
      <c r="D354" s="39"/>
      <c r="E354" s="3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1:16" x14ac:dyDescent="0.2">
      <c r="A355" s="23"/>
      <c r="B355" s="23"/>
      <c r="C355" s="41" t="s">
        <v>462</v>
      </c>
      <c r="D355" s="39"/>
      <c r="E355" s="3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16" x14ac:dyDescent="0.2">
      <c r="A356" s="23"/>
      <c r="B356" s="23"/>
      <c r="C356" s="41" t="s">
        <v>463</v>
      </c>
      <c r="D356" s="39"/>
      <c r="E356" s="39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16" x14ac:dyDescent="0.2">
      <c r="A357" s="23"/>
      <c r="B357" s="23"/>
      <c r="C357" s="41"/>
      <c r="D357" s="39"/>
      <c r="E357" s="39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x14ac:dyDescent="0.2">
      <c r="A358" s="23"/>
      <c r="B358" s="23"/>
      <c r="C358" s="41" t="s">
        <v>360</v>
      </c>
      <c r="D358" s="39"/>
      <c r="E358" s="39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16" x14ac:dyDescent="0.2">
      <c r="A359" s="23"/>
      <c r="B359" s="23"/>
      <c r="C359" s="1" t="s">
        <v>464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x14ac:dyDescent="0.2">
      <c r="A360" s="23"/>
      <c r="B360" s="23"/>
      <c r="C360" s="1" t="s">
        <v>361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x14ac:dyDescent="0.2">
      <c r="A361" s="23"/>
      <c r="B361" s="23"/>
      <c r="C361" s="41"/>
      <c r="D361" s="39"/>
      <c r="E361" s="39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1:16" x14ac:dyDescent="0.2">
      <c r="A362" s="23"/>
      <c r="B362" s="23"/>
      <c r="C362" s="41" t="s">
        <v>362</v>
      </c>
      <c r="D362" s="39"/>
      <c r="E362" s="39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4" spans="1:16" x14ac:dyDescent="0.2">
      <c r="A364" s="23"/>
      <c r="B364" s="23"/>
      <c r="C364" s="41" t="s">
        <v>41</v>
      </c>
      <c r="D364" s="39" t="s">
        <v>42</v>
      </c>
      <c r="E364" s="39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1:16" x14ac:dyDescent="0.2">
      <c r="C365" s="1"/>
    </row>
    <row r="366" spans="1:16" x14ac:dyDescent="0.2">
      <c r="A366" s="23"/>
      <c r="B366" s="23"/>
      <c r="C366" s="41" t="s">
        <v>43</v>
      </c>
      <c r="D366" s="39" t="s">
        <v>44</v>
      </c>
      <c r="E366" s="39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1:16" x14ac:dyDescent="0.2">
      <c r="B367" s="1"/>
    </row>
    <row r="368" spans="1:16" x14ac:dyDescent="0.2">
      <c r="B368" s="20" t="s">
        <v>29</v>
      </c>
      <c r="C368" s="13" t="s">
        <v>45</v>
      </c>
    </row>
    <row r="369" spans="1:16" x14ac:dyDescent="0.2">
      <c r="A369" s="2"/>
    </row>
    <row r="370" spans="1:16" x14ac:dyDescent="0.2">
      <c r="A370" s="23"/>
      <c r="B370" s="23"/>
      <c r="C370" s="41" t="s">
        <v>6</v>
      </c>
      <c r="D370" s="39" t="s">
        <v>46</v>
      </c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1:16" x14ac:dyDescent="0.2">
      <c r="A371" s="23"/>
      <c r="B371" s="23"/>
      <c r="C371" s="41"/>
      <c r="D371" s="8" t="s">
        <v>465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x14ac:dyDescent="0.2">
      <c r="A372" s="23"/>
      <c r="B372" s="23"/>
      <c r="C372" s="41"/>
      <c r="D372" s="8" t="s">
        <v>466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x14ac:dyDescent="0.2">
      <c r="A373" s="23"/>
      <c r="B373" s="23"/>
      <c r="C373" s="41"/>
      <c r="D373" s="8" t="s">
        <v>467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x14ac:dyDescent="0.2">
      <c r="A374" s="23"/>
      <c r="B374" s="23"/>
      <c r="C374" s="41"/>
      <c r="D374" s="8" t="s">
        <v>468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x14ac:dyDescent="0.2">
      <c r="A375" s="23"/>
      <c r="B375" s="23"/>
      <c r="C375" s="41"/>
      <c r="D375" s="8" t="s">
        <v>469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x14ac:dyDescent="0.2">
      <c r="A376" s="23"/>
      <c r="B376" s="23"/>
      <c r="C376" s="22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x14ac:dyDescent="0.2">
      <c r="A377" s="23"/>
      <c r="B377" s="23"/>
      <c r="C377" s="41" t="s">
        <v>47</v>
      </c>
      <c r="D377" s="39" t="s">
        <v>363</v>
      </c>
      <c r="E377" s="39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1:16" x14ac:dyDescent="0.2">
      <c r="A378" s="23"/>
      <c r="B378" s="36"/>
      <c r="C378" s="41" t="s">
        <v>364</v>
      </c>
      <c r="D378" s="39"/>
      <c r="E378" s="39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1:16" x14ac:dyDescent="0.2">
      <c r="A379" s="23"/>
      <c r="B379" s="36"/>
      <c r="C379" s="41" t="s">
        <v>365</v>
      </c>
      <c r="D379" s="39"/>
      <c r="E379" s="39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1:16" x14ac:dyDescent="0.2">
      <c r="A380" s="23"/>
      <c r="B380" s="36"/>
      <c r="C380" s="41"/>
      <c r="D380" s="39" t="s">
        <v>366</v>
      </c>
      <c r="E380" s="39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1:16" x14ac:dyDescent="0.2">
      <c r="A381" s="23"/>
      <c r="B381" s="36"/>
      <c r="C381" s="41"/>
      <c r="D381" s="39"/>
      <c r="E381" s="39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1:16" x14ac:dyDescent="0.2">
      <c r="A382" s="23"/>
      <c r="B382" s="23"/>
      <c r="C382" s="41" t="s">
        <v>38</v>
      </c>
      <c r="D382" s="39" t="s">
        <v>50</v>
      </c>
      <c r="E382" s="3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1:16" x14ac:dyDescent="0.2">
      <c r="A383" s="23"/>
      <c r="B383" s="23"/>
      <c r="C383" s="41"/>
      <c r="D383" s="39" t="s">
        <v>367</v>
      </c>
      <c r="E383" s="3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1:16" x14ac:dyDescent="0.2">
      <c r="A384" s="23"/>
      <c r="B384" s="23"/>
      <c r="C384" s="41"/>
      <c r="D384" s="39" t="s">
        <v>368</v>
      </c>
      <c r="E384" s="39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1:16" x14ac:dyDescent="0.2">
      <c r="A385" s="23"/>
      <c r="B385" s="23"/>
      <c r="C385" s="41"/>
      <c r="D385" s="39" t="s">
        <v>369</v>
      </c>
      <c r="E385" s="39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1:16" x14ac:dyDescent="0.2">
      <c r="A386" s="23"/>
      <c r="B386" s="23"/>
      <c r="C386" s="41"/>
      <c r="D386" s="39" t="s">
        <v>370</v>
      </c>
      <c r="E386" s="39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1:16" x14ac:dyDescent="0.2">
      <c r="A387" s="23"/>
      <c r="B387" s="23"/>
      <c r="C387" s="41"/>
      <c r="D387" s="39" t="s">
        <v>371</v>
      </c>
      <c r="E387" s="39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1:16" x14ac:dyDescent="0.2">
      <c r="A388" s="23"/>
      <c r="B388" s="23"/>
      <c r="C388" s="41"/>
      <c r="D388" s="39" t="s">
        <v>372</v>
      </c>
      <c r="E388" s="39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1:16" x14ac:dyDescent="0.2">
      <c r="A389" s="23"/>
      <c r="B389" s="23"/>
      <c r="C389" s="41"/>
      <c r="D389" s="39" t="s">
        <v>373</v>
      </c>
      <c r="E389" s="39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1:16" x14ac:dyDescent="0.2">
      <c r="A390" s="23"/>
      <c r="B390" s="23"/>
      <c r="C390" s="41"/>
      <c r="D390" s="39" t="s">
        <v>374</v>
      </c>
      <c r="E390" s="39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1:16" x14ac:dyDescent="0.2">
      <c r="A391" s="23"/>
      <c r="B391" s="23"/>
      <c r="C391" s="41"/>
      <c r="D391" s="39" t="s">
        <v>375</v>
      </c>
      <c r="E391" s="39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1:16" x14ac:dyDescent="0.2">
      <c r="A392" s="23"/>
      <c r="B392" s="23"/>
      <c r="C392" s="41"/>
      <c r="D392" s="39" t="s">
        <v>376</v>
      </c>
      <c r="E392" s="39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1:16" x14ac:dyDescent="0.2">
      <c r="A393" s="23"/>
      <c r="B393" s="23"/>
      <c r="C393" s="41"/>
      <c r="D393" s="39" t="s">
        <v>377</v>
      </c>
      <c r="E393" s="39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1:16" x14ac:dyDescent="0.2">
      <c r="A394" s="23"/>
      <c r="B394" s="23"/>
      <c r="C394" s="41"/>
      <c r="D394" s="39" t="s">
        <v>378</v>
      </c>
      <c r="E394" s="39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1:16" x14ac:dyDescent="0.2">
      <c r="A395" s="23"/>
      <c r="B395" s="23"/>
      <c r="C395" s="41"/>
      <c r="D395" s="39"/>
      <c r="E395" s="39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1:16" x14ac:dyDescent="0.2">
      <c r="A396" s="23"/>
      <c r="B396" s="23"/>
      <c r="C396" s="41" t="s">
        <v>49</v>
      </c>
      <c r="D396" s="39" t="s">
        <v>379</v>
      </c>
      <c r="E396" s="39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1:16" x14ac:dyDescent="0.2">
      <c r="A397" s="23"/>
      <c r="B397" s="23"/>
      <c r="C397" s="41"/>
      <c r="D397" s="39" t="s">
        <v>380</v>
      </c>
      <c r="E397" s="39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1:16" x14ac:dyDescent="0.2">
      <c r="A398" s="23"/>
      <c r="B398" s="23"/>
      <c r="C398" s="41"/>
      <c r="D398" s="39" t="s">
        <v>381</v>
      </c>
      <c r="E398" s="3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1:16" x14ac:dyDescent="0.2">
      <c r="A399" s="23"/>
      <c r="B399" s="23"/>
      <c r="C399" s="41"/>
      <c r="D399" s="39"/>
      <c r="E399" s="3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1:16" x14ac:dyDescent="0.2">
      <c r="A400" s="23"/>
      <c r="B400" s="23"/>
      <c r="C400" s="41" t="s">
        <v>40</v>
      </c>
      <c r="D400" s="39" t="s">
        <v>48</v>
      </c>
      <c r="E400" s="39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1:16" x14ac:dyDescent="0.2">
      <c r="A401" s="23"/>
      <c r="B401" s="23"/>
      <c r="C401" s="41"/>
      <c r="D401" s="211" t="s">
        <v>382</v>
      </c>
      <c r="E401" s="39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1:16" x14ac:dyDescent="0.2">
      <c r="A402" s="23"/>
      <c r="B402" s="23"/>
      <c r="C402" s="41"/>
      <c r="D402" s="39" t="s">
        <v>383</v>
      </c>
      <c r="E402" s="3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1:16" x14ac:dyDescent="0.2">
      <c r="A403" s="23"/>
      <c r="B403" s="23"/>
      <c r="C403" s="41"/>
      <c r="D403" s="39" t="s">
        <v>384</v>
      </c>
      <c r="E403" s="3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1:16" x14ac:dyDescent="0.2">
      <c r="A404" s="23"/>
      <c r="B404" s="23"/>
      <c r="C404" s="41"/>
      <c r="D404" s="39"/>
      <c r="E404" s="39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1:16" x14ac:dyDescent="0.2">
      <c r="A405" s="23"/>
      <c r="B405" s="36"/>
      <c r="C405" s="41"/>
      <c r="D405" s="39" t="s">
        <v>385</v>
      </c>
      <c r="E405" s="39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1:16" ht="14.25" x14ac:dyDescent="0.2">
      <c r="A406" s="23"/>
      <c r="B406" s="36"/>
      <c r="C406" s="41"/>
      <c r="D406" s="39" t="s">
        <v>386</v>
      </c>
      <c r="E406" s="39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1:16" ht="14.25" x14ac:dyDescent="0.2">
      <c r="A407" s="23"/>
      <c r="B407" s="36"/>
      <c r="C407" s="41"/>
      <c r="D407" s="39" t="s">
        <v>387</v>
      </c>
      <c r="E407" s="39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1:16" x14ac:dyDescent="0.2">
      <c r="A408" s="23"/>
      <c r="B408" s="36"/>
      <c r="C408" s="41"/>
      <c r="D408" s="39"/>
      <c r="E408" s="39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1:16" x14ac:dyDescent="0.2">
      <c r="A409" s="23"/>
      <c r="B409" s="36"/>
      <c r="C409" s="41"/>
      <c r="D409" s="39" t="s">
        <v>388</v>
      </c>
      <c r="E409" s="39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1:16" ht="14.25" x14ac:dyDescent="0.2">
      <c r="A410" s="23"/>
      <c r="B410" s="36"/>
      <c r="C410" s="41"/>
      <c r="D410" s="39" t="s">
        <v>389</v>
      </c>
      <c r="E410" s="3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1:16" x14ac:dyDescent="0.2">
      <c r="A411" s="23"/>
      <c r="B411" s="36"/>
      <c r="C411" s="41"/>
      <c r="D411" s="39" t="s">
        <v>390</v>
      </c>
      <c r="E411" s="3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1:16" ht="14.25" x14ac:dyDescent="0.2">
      <c r="A412" s="23"/>
      <c r="B412" s="36"/>
      <c r="C412" s="41"/>
      <c r="D412" s="39" t="s">
        <v>391</v>
      </c>
      <c r="E412" s="39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1:16" ht="14.25" x14ac:dyDescent="0.2">
      <c r="A413" s="23"/>
      <c r="B413" s="36"/>
      <c r="C413" s="41"/>
      <c r="D413" s="39" t="s">
        <v>392</v>
      </c>
      <c r="E413" s="39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1:16" ht="14.25" x14ac:dyDescent="0.2">
      <c r="A414" s="23"/>
      <c r="B414" s="36"/>
      <c r="C414" s="41"/>
      <c r="D414" s="39" t="s">
        <v>393</v>
      </c>
      <c r="E414" s="39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1:16" x14ac:dyDescent="0.2">
      <c r="A415" s="23"/>
      <c r="B415" s="36"/>
      <c r="C415" s="41"/>
      <c r="D415" s="39"/>
      <c r="E415" s="39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7" spans="1:16" x14ac:dyDescent="0.2">
      <c r="B417" s="20" t="s">
        <v>28</v>
      </c>
      <c r="C417" s="13" t="s">
        <v>51</v>
      </c>
    </row>
    <row r="418" spans="1:16" x14ac:dyDescent="0.2">
      <c r="A418" s="2"/>
    </row>
    <row r="419" spans="1:16" x14ac:dyDescent="0.2">
      <c r="A419" s="23"/>
      <c r="B419" s="23"/>
      <c r="C419" s="41" t="s">
        <v>52</v>
      </c>
      <c r="D419" s="39" t="s">
        <v>394</v>
      </c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1:16" x14ac:dyDescent="0.2">
      <c r="A420" s="23"/>
      <c r="B420" s="23"/>
      <c r="C420" s="41"/>
      <c r="D420" s="39" t="s">
        <v>395</v>
      </c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1:16" x14ac:dyDescent="0.2">
      <c r="A421" s="23"/>
      <c r="B421" s="23"/>
      <c r="C421" s="41"/>
      <c r="D421" s="39" t="s">
        <v>396</v>
      </c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1:16" x14ac:dyDescent="0.2">
      <c r="A422" s="23"/>
      <c r="B422" s="23"/>
      <c r="C422" s="41"/>
      <c r="D422" s="39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1:16" x14ac:dyDescent="0.2">
      <c r="A423" s="23"/>
      <c r="B423" s="23"/>
      <c r="C423" s="41" t="s">
        <v>35</v>
      </c>
      <c r="D423" s="39" t="s">
        <v>53</v>
      </c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1:16" x14ac:dyDescent="0.2">
      <c r="A424" s="23"/>
      <c r="B424" s="23"/>
      <c r="C424" s="41"/>
      <c r="D424" s="39" t="s">
        <v>397</v>
      </c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1:16" x14ac:dyDescent="0.2">
      <c r="A425" s="23"/>
      <c r="B425" s="23"/>
      <c r="C425" s="41"/>
      <c r="D425" s="39" t="s">
        <v>398</v>
      </c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1:16" x14ac:dyDescent="0.2">
      <c r="A426" s="23"/>
      <c r="B426" s="23"/>
      <c r="C426" s="41"/>
      <c r="D426" s="39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1:16" x14ac:dyDescent="0.2">
      <c r="A427" s="23"/>
      <c r="B427" s="23"/>
      <c r="C427" s="41" t="s">
        <v>38</v>
      </c>
      <c r="D427" s="39" t="s">
        <v>54</v>
      </c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1:16" x14ac:dyDescent="0.2">
      <c r="A428" s="23"/>
      <c r="B428" s="23"/>
      <c r="C428" s="41"/>
      <c r="D428" s="39" t="s">
        <v>399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1:16" x14ac:dyDescent="0.2">
      <c r="A429" s="23"/>
      <c r="B429" s="23"/>
      <c r="C429" s="41"/>
      <c r="D429" s="39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1:16" x14ac:dyDescent="0.2">
      <c r="A430" s="23"/>
      <c r="B430" s="23"/>
      <c r="C430" s="41" t="s">
        <v>39</v>
      </c>
      <c r="D430" s="39" t="s">
        <v>55</v>
      </c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1:16" x14ac:dyDescent="0.2">
      <c r="A431" s="23"/>
      <c r="B431" s="23"/>
      <c r="C431" s="41"/>
      <c r="D431" s="39" t="s">
        <v>400</v>
      </c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1:16" x14ac:dyDescent="0.2">
      <c r="A432" s="23"/>
      <c r="B432" s="23"/>
      <c r="C432" s="41"/>
      <c r="D432" s="39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1:16" x14ac:dyDescent="0.2">
      <c r="A433" s="23"/>
      <c r="B433" s="23"/>
      <c r="C433" s="41" t="s">
        <v>56</v>
      </c>
      <c r="D433" s="39" t="s">
        <v>401</v>
      </c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1:16" x14ac:dyDescent="0.2">
      <c r="A434" s="23"/>
      <c r="B434" s="23"/>
      <c r="C434" s="41"/>
      <c r="D434" s="39" t="s">
        <v>402</v>
      </c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1:16" x14ac:dyDescent="0.2">
      <c r="A435" s="23"/>
      <c r="B435" s="23"/>
      <c r="C435" s="41"/>
      <c r="D435" s="39" t="s">
        <v>403</v>
      </c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1:16" x14ac:dyDescent="0.2">
      <c r="A436" s="23"/>
      <c r="B436" s="23"/>
      <c r="C436" s="41"/>
      <c r="D436" s="212"/>
      <c r="E436" s="203"/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</row>
    <row r="437" spans="1:16" x14ac:dyDescent="0.2">
      <c r="A437" s="23"/>
      <c r="B437" s="23"/>
      <c r="C437" s="41" t="s">
        <v>41</v>
      </c>
      <c r="D437" s="39" t="s">
        <v>404</v>
      </c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1:16" x14ac:dyDescent="0.2">
      <c r="A438" s="23"/>
      <c r="B438" s="23"/>
      <c r="C438" s="41"/>
      <c r="D438" s="39" t="s">
        <v>405</v>
      </c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1:16" x14ac:dyDescent="0.2">
      <c r="A439" s="23"/>
      <c r="B439" s="23"/>
      <c r="C439" s="41"/>
      <c r="D439" s="39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x14ac:dyDescent="0.2">
      <c r="A440" s="23"/>
      <c r="B440" s="23"/>
      <c r="C440" s="41" t="s">
        <v>43</v>
      </c>
      <c r="D440" s="39" t="s">
        <v>406</v>
      </c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x14ac:dyDescent="0.2">
      <c r="A441" s="23"/>
      <c r="B441" s="23"/>
      <c r="C441" s="41"/>
      <c r="D441" s="39" t="s">
        <v>407</v>
      </c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x14ac:dyDescent="0.2">
      <c r="A442" s="23"/>
      <c r="B442" s="23"/>
      <c r="C442" s="41"/>
      <c r="D442" s="39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x14ac:dyDescent="0.2">
      <c r="A443" s="23"/>
      <c r="B443" s="23"/>
      <c r="C443" s="41" t="s">
        <v>57</v>
      </c>
      <c r="D443" s="39" t="s">
        <v>408</v>
      </c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x14ac:dyDescent="0.2">
      <c r="A444" s="23"/>
      <c r="B444" s="23"/>
      <c r="C444" s="41"/>
      <c r="D444" s="39" t="s">
        <v>409</v>
      </c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x14ac:dyDescent="0.2">
      <c r="A445" s="23"/>
      <c r="B445" s="23"/>
      <c r="C445" s="41"/>
      <c r="D445" s="39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1:16" x14ac:dyDescent="0.2">
      <c r="A446" s="23"/>
      <c r="B446" s="23"/>
      <c r="C446" s="41" t="s">
        <v>58</v>
      </c>
      <c r="D446" s="39" t="s">
        <v>410</v>
      </c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1:16" x14ac:dyDescent="0.2">
      <c r="A447" s="23"/>
      <c r="B447" s="23"/>
      <c r="C447" s="41"/>
      <c r="D447" s="39" t="s">
        <v>411</v>
      </c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1:16" x14ac:dyDescent="0.2">
      <c r="A448" s="23"/>
      <c r="B448" s="23"/>
      <c r="C448" s="41"/>
      <c r="D448" s="39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1:16" x14ac:dyDescent="0.2">
      <c r="A449" s="23"/>
      <c r="B449" s="23"/>
      <c r="C449" s="41" t="s">
        <v>59</v>
      </c>
      <c r="D449" s="39" t="s">
        <v>60</v>
      </c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1:16" x14ac:dyDescent="0.2">
      <c r="A450" s="23"/>
      <c r="B450" s="23"/>
      <c r="C450" s="41"/>
      <c r="D450" s="39" t="s">
        <v>412</v>
      </c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1:16" x14ac:dyDescent="0.2">
      <c r="A451" s="23"/>
      <c r="B451" s="23"/>
      <c r="C451" s="41"/>
      <c r="D451" s="39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1:16" x14ac:dyDescent="0.2">
      <c r="B452" s="20" t="s">
        <v>61</v>
      </c>
      <c r="C452" s="13" t="s">
        <v>62</v>
      </c>
    </row>
    <row r="453" spans="1:16" x14ac:dyDescent="0.2">
      <c r="B453" s="1"/>
    </row>
    <row r="454" spans="1:16" x14ac:dyDescent="0.2">
      <c r="A454" s="23"/>
      <c r="B454" s="23"/>
      <c r="C454" s="41" t="s">
        <v>6</v>
      </c>
      <c r="D454" s="39" t="s">
        <v>63</v>
      </c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1:16" x14ac:dyDescent="0.2">
      <c r="A455" s="23"/>
      <c r="B455" s="23"/>
      <c r="C455" s="41"/>
      <c r="D455" s="39" t="s">
        <v>413</v>
      </c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1:16" x14ac:dyDescent="0.2">
      <c r="A456" s="23"/>
      <c r="B456" s="23"/>
      <c r="C456" s="41"/>
      <c r="D456" s="39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1:16" x14ac:dyDescent="0.2">
      <c r="A457" s="23"/>
      <c r="B457" s="23"/>
      <c r="C457" s="41" t="s">
        <v>35</v>
      </c>
      <c r="D457" s="39" t="s">
        <v>64</v>
      </c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1:16" x14ac:dyDescent="0.2">
      <c r="A458" s="23"/>
      <c r="B458" s="23"/>
      <c r="C458" s="41"/>
      <c r="D458" s="39" t="s">
        <v>414</v>
      </c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1:16" x14ac:dyDescent="0.2">
      <c r="A459" s="23"/>
      <c r="B459" s="23"/>
      <c r="C459" s="41"/>
      <c r="D459" s="39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1:16" x14ac:dyDescent="0.2">
      <c r="A460" s="23"/>
      <c r="B460" s="23"/>
      <c r="C460" s="41" t="s">
        <v>38</v>
      </c>
      <c r="D460" s="39" t="s">
        <v>65</v>
      </c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1:16" x14ac:dyDescent="0.2">
      <c r="A461" s="23"/>
      <c r="B461" s="23"/>
      <c r="C461" s="41"/>
      <c r="D461" s="39" t="s">
        <v>415</v>
      </c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1:16" x14ac:dyDescent="0.2">
      <c r="A462" s="23"/>
      <c r="B462" s="23"/>
      <c r="C462" s="41"/>
      <c r="D462" s="39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1:16" x14ac:dyDescent="0.2">
      <c r="A463" s="23"/>
      <c r="B463" s="23"/>
      <c r="C463" s="41" t="s">
        <v>39</v>
      </c>
      <c r="D463" s="39" t="s">
        <v>66</v>
      </c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1:16" x14ac:dyDescent="0.2">
      <c r="A464" s="23"/>
      <c r="B464" s="23"/>
      <c r="C464" s="41"/>
      <c r="D464" s="39" t="s">
        <v>415</v>
      </c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1:16" x14ac:dyDescent="0.2">
      <c r="A465" s="23"/>
      <c r="B465" s="23"/>
      <c r="C465" s="41"/>
      <c r="D465" s="39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1:16" x14ac:dyDescent="0.2">
      <c r="A466" s="23"/>
      <c r="B466" s="23"/>
      <c r="C466" s="41" t="s">
        <v>40</v>
      </c>
      <c r="D466" s="39" t="s">
        <v>67</v>
      </c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1:16" x14ac:dyDescent="0.2">
      <c r="A467" s="23"/>
      <c r="B467" s="23"/>
      <c r="C467" s="39"/>
      <c r="D467" s="39" t="s">
        <v>415</v>
      </c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1:16" x14ac:dyDescent="0.2">
      <c r="A468" s="23"/>
    </row>
    <row r="469" spans="1:16" x14ac:dyDescent="0.2">
      <c r="B469" s="20" t="s">
        <v>68</v>
      </c>
      <c r="C469" s="13" t="s">
        <v>69</v>
      </c>
    </row>
    <row r="470" spans="1:16" x14ac:dyDescent="0.2">
      <c r="B470" s="20"/>
      <c r="C470" s="13"/>
    </row>
    <row r="471" spans="1:16" x14ac:dyDescent="0.2">
      <c r="A471" s="23"/>
      <c r="B471" s="23"/>
      <c r="C471" s="41" t="s">
        <v>6</v>
      </c>
      <c r="D471" s="39" t="s">
        <v>416</v>
      </c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1:16" x14ac:dyDescent="0.2">
      <c r="A472" s="23"/>
      <c r="B472" s="23"/>
      <c r="C472" s="22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1:16" x14ac:dyDescent="0.2">
      <c r="A473" s="23"/>
      <c r="B473" s="23"/>
      <c r="C473" s="22"/>
      <c r="D473" s="204" t="s">
        <v>272</v>
      </c>
      <c r="E473" s="204"/>
      <c r="F473" s="204"/>
      <c r="G473" s="204"/>
      <c r="H473" s="204"/>
      <c r="I473" s="204"/>
      <c r="J473" s="205" t="s">
        <v>273</v>
      </c>
      <c r="K473" s="205"/>
      <c r="L473" s="23"/>
      <c r="M473" s="23"/>
      <c r="N473" s="23"/>
      <c r="O473" s="23"/>
      <c r="P473" s="23"/>
    </row>
    <row r="474" spans="1:16" x14ac:dyDescent="0.2">
      <c r="A474" s="23"/>
      <c r="B474" s="23"/>
      <c r="C474" s="22"/>
      <c r="D474" s="204" t="s">
        <v>274</v>
      </c>
      <c r="E474" s="204"/>
      <c r="F474" s="204"/>
      <c r="G474" s="204"/>
      <c r="H474" s="204"/>
      <c r="I474" s="204"/>
      <c r="J474" s="206">
        <v>0.2</v>
      </c>
      <c r="K474" s="206"/>
      <c r="L474" s="23"/>
      <c r="M474" s="23"/>
      <c r="N474" s="23"/>
      <c r="O474" s="23"/>
      <c r="P474" s="23"/>
    </row>
    <row r="475" spans="1:16" x14ac:dyDescent="0.2">
      <c r="A475" s="23"/>
      <c r="B475" s="23"/>
      <c r="C475" s="22"/>
      <c r="D475" s="204" t="s">
        <v>275</v>
      </c>
      <c r="E475" s="204"/>
      <c r="F475" s="204"/>
      <c r="G475" s="204"/>
      <c r="H475" s="204"/>
      <c r="I475" s="204"/>
      <c r="J475" s="207" t="s">
        <v>276</v>
      </c>
      <c r="K475" s="207"/>
      <c r="L475" s="23"/>
      <c r="M475" s="23"/>
      <c r="N475" s="23"/>
      <c r="O475" s="23"/>
      <c r="P475" s="23"/>
    </row>
    <row r="476" spans="1:16" x14ac:dyDescent="0.2">
      <c r="A476" s="23"/>
      <c r="B476" s="23"/>
      <c r="C476" s="22"/>
      <c r="D476" s="204" t="s">
        <v>277</v>
      </c>
      <c r="E476" s="204"/>
      <c r="F476" s="204"/>
      <c r="G476" s="204"/>
      <c r="H476" s="204"/>
      <c r="I476" s="204"/>
      <c r="J476" s="207" t="s">
        <v>278</v>
      </c>
      <c r="K476" s="207"/>
      <c r="L476" s="23"/>
      <c r="M476" s="23"/>
      <c r="N476" s="23"/>
      <c r="O476" s="23"/>
      <c r="P476" s="23"/>
    </row>
    <row r="477" spans="1:16" x14ac:dyDescent="0.2">
      <c r="A477" s="23"/>
      <c r="B477" s="23"/>
      <c r="C477" s="22"/>
      <c r="D477" s="204" t="s">
        <v>279</v>
      </c>
      <c r="E477" s="204"/>
      <c r="F477" s="204"/>
      <c r="G477" s="204"/>
      <c r="H477" s="204"/>
      <c r="I477" s="204"/>
      <c r="J477" s="207" t="s">
        <v>280</v>
      </c>
      <c r="K477" s="207"/>
      <c r="L477" s="23"/>
      <c r="M477" s="23"/>
      <c r="N477" s="23"/>
      <c r="O477" s="23"/>
      <c r="P477" s="23"/>
    </row>
    <row r="478" spans="1:16" x14ac:dyDescent="0.2">
      <c r="A478" s="23"/>
      <c r="B478" s="23"/>
      <c r="C478" s="22"/>
      <c r="D478" s="204" t="s">
        <v>281</v>
      </c>
      <c r="E478" s="204"/>
      <c r="F478" s="204"/>
      <c r="G478" s="204"/>
      <c r="H478" s="204"/>
      <c r="I478" s="204"/>
      <c r="J478" s="207" t="s">
        <v>280</v>
      </c>
      <c r="K478" s="207"/>
      <c r="L478" s="23"/>
      <c r="M478" s="23"/>
      <c r="N478" s="23"/>
      <c r="O478" s="23"/>
      <c r="P478" s="23"/>
    </row>
    <row r="479" spans="1:16" x14ac:dyDescent="0.2">
      <c r="A479" s="23"/>
      <c r="B479" s="23"/>
      <c r="C479" s="22"/>
      <c r="D479" s="204" t="s">
        <v>282</v>
      </c>
      <c r="E479" s="204"/>
      <c r="F479" s="204"/>
      <c r="G479" s="204"/>
      <c r="H479" s="204"/>
      <c r="I479" s="204"/>
      <c r="J479" s="207" t="s">
        <v>280</v>
      </c>
      <c r="K479" s="207"/>
      <c r="L479" s="23"/>
      <c r="M479" s="23"/>
      <c r="N479" s="23"/>
      <c r="O479" s="23"/>
      <c r="P479" s="23"/>
    </row>
    <row r="480" spans="1:16" x14ac:dyDescent="0.2">
      <c r="A480" s="23"/>
      <c r="B480" s="23"/>
      <c r="C480" s="22"/>
      <c r="D480" s="204" t="s">
        <v>283</v>
      </c>
      <c r="E480" s="204"/>
      <c r="F480" s="204"/>
      <c r="G480" s="204"/>
      <c r="H480" s="204"/>
      <c r="I480" s="204"/>
      <c r="J480" s="207" t="s">
        <v>280</v>
      </c>
      <c r="K480" s="207"/>
      <c r="L480" s="23"/>
      <c r="M480" s="23"/>
      <c r="N480" s="23"/>
      <c r="O480" s="23"/>
      <c r="P480" s="23"/>
    </row>
    <row r="481" spans="1:16" x14ac:dyDescent="0.2">
      <c r="A481" s="23"/>
      <c r="B481" s="23"/>
      <c r="C481" s="22"/>
      <c r="D481" s="204" t="s">
        <v>284</v>
      </c>
      <c r="E481" s="204"/>
      <c r="F481" s="204"/>
      <c r="G481" s="204"/>
      <c r="H481" s="204"/>
      <c r="I481" s="204"/>
      <c r="J481" s="207" t="s">
        <v>280</v>
      </c>
      <c r="K481" s="207"/>
      <c r="L481" s="23"/>
      <c r="M481" s="23"/>
      <c r="N481" s="23"/>
      <c r="O481" s="23"/>
      <c r="P481" s="23"/>
    </row>
    <row r="482" spans="1:16" x14ac:dyDescent="0.2">
      <c r="A482" s="23"/>
      <c r="B482" s="23"/>
      <c r="C482" s="22"/>
      <c r="D482" s="204" t="s">
        <v>285</v>
      </c>
      <c r="E482" s="204"/>
      <c r="F482" s="204"/>
      <c r="G482" s="204"/>
      <c r="H482" s="204"/>
      <c r="I482" s="204"/>
      <c r="J482" s="207" t="s">
        <v>280</v>
      </c>
      <c r="K482" s="207"/>
      <c r="L482" s="23"/>
      <c r="M482" s="23"/>
      <c r="N482" s="23"/>
      <c r="O482" s="23"/>
      <c r="P482" s="23"/>
    </row>
    <row r="483" spans="1:16" x14ac:dyDescent="0.2">
      <c r="A483" s="23"/>
      <c r="B483" s="23"/>
      <c r="C483" s="22"/>
      <c r="D483" s="204" t="s">
        <v>286</v>
      </c>
      <c r="E483" s="204"/>
      <c r="F483" s="204"/>
      <c r="G483" s="204"/>
      <c r="H483" s="204"/>
      <c r="I483" s="204"/>
      <c r="J483" s="207" t="s">
        <v>280</v>
      </c>
      <c r="K483" s="207"/>
      <c r="L483" s="23"/>
      <c r="M483" s="23"/>
      <c r="N483" s="23"/>
      <c r="O483" s="23"/>
      <c r="P483" s="23"/>
    </row>
    <row r="484" spans="1:16" x14ac:dyDescent="0.2">
      <c r="A484" s="23"/>
      <c r="B484" s="23"/>
      <c r="C484" s="22"/>
      <c r="D484" s="204" t="s">
        <v>287</v>
      </c>
      <c r="E484" s="204"/>
      <c r="F484" s="204"/>
      <c r="G484" s="204"/>
      <c r="H484" s="204"/>
      <c r="I484" s="204"/>
      <c r="J484" s="207" t="s">
        <v>280</v>
      </c>
      <c r="K484" s="207"/>
      <c r="L484" s="23"/>
      <c r="M484" s="23"/>
      <c r="N484" s="23"/>
      <c r="O484" s="23"/>
      <c r="P484" s="23"/>
    </row>
    <row r="485" spans="1:16" x14ac:dyDescent="0.2">
      <c r="A485" s="23"/>
      <c r="B485" s="23"/>
      <c r="C485" s="22"/>
      <c r="D485" s="204" t="s">
        <v>288</v>
      </c>
      <c r="E485" s="204"/>
      <c r="F485" s="204"/>
      <c r="G485" s="204"/>
      <c r="H485" s="204"/>
      <c r="I485" s="204"/>
      <c r="J485" s="207" t="s">
        <v>289</v>
      </c>
      <c r="K485" s="207"/>
      <c r="L485" s="23"/>
      <c r="M485" s="23"/>
      <c r="N485" s="23"/>
      <c r="O485" s="23"/>
      <c r="P485" s="23"/>
    </row>
    <row r="486" spans="1:16" x14ac:dyDescent="0.2">
      <c r="A486" s="23"/>
      <c r="B486" s="23"/>
      <c r="C486" s="22"/>
      <c r="D486" s="204" t="s">
        <v>290</v>
      </c>
      <c r="E486" s="204"/>
      <c r="F486" s="204"/>
      <c r="G486" s="204"/>
      <c r="H486" s="204"/>
      <c r="I486" s="204"/>
      <c r="J486" s="207" t="s">
        <v>280</v>
      </c>
      <c r="K486" s="207"/>
      <c r="L486" s="23"/>
      <c r="M486" s="23"/>
      <c r="N486" s="23"/>
      <c r="O486" s="23"/>
      <c r="P486" s="23"/>
    </row>
    <row r="487" spans="1:16" x14ac:dyDescent="0.2">
      <c r="A487" s="23"/>
      <c r="B487" s="23"/>
      <c r="C487" s="22"/>
      <c r="D487" s="204" t="s">
        <v>291</v>
      </c>
      <c r="E487" s="204"/>
      <c r="F487" s="204"/>
      <c r="G487" s="204"/>
      <c r="H487" s="204"/>
      <c r="I487" s="204"/>
      <c r="J487" s="207" t="s">
        <v>276</v>
      </c>
      <c r="K487" s="207"/>
      <c r="L487" s="23"/>
      <c r="M487" s="23"/>
      <c r="N487" s="23"/>
      <c r="O487" s="23"/>
      <c r="P487" s="23"/>
    </row>
    <row r="488" spans="1:16" x14ac:dyDescent="0.2">
      <c r="A488" s="23"/>
      <c r="B488" s="23"/>
      <c r="C488" s="22"/>
      <c r="D488" s="204" t="s">
        <v>292</v>
      </c>
      <c r="E488" s="204"/>
      <c r="F488" s="204"/>
      <c r="G488" s="204"/>
      <c r="H488" s="204"/>
      <c r="I488" s="204"/>
      <c r="J488" s="207" t="s">
        <v>280</v>
      </c>
      <c r="K488" s="207"/>
      <c r="L488" s="23"/>
      <c r="M488" s="23"/>
      <c r="N488" s="23"/>
      <c r="O488" s="23"/>
      <c r="P488" s="23"/>
    </row>
    <row r="489" spans="1:16" x14ac:dyDescent="0.2">
      <c r="A489" s="23"/>
      <c r="B489" s="23"/>
      <c r="C489" s="22"/>
      <c r="D489" s="204" t="s">
        <v>293</v>
      </c>
      <c r="E489" s="204"/>
      <c r="F489" s="204"/>
      <c r="G489" s="204"/>
      <c r="H489" s="204"/>
      <c r="I489" s="204"/>
      <c r="J489" s="207" t="s">
        <v>280</v>
      </c>
      <c r="K489" s="207"/>
      <c r="L489" s="23"/>
      <c r="M489" s="23"/>
      <c r="N489" s="23"/>
      <c r="O489" s="23"/>
      <c r="P489" s="23"/>
    </row>
    <row r="490" spans="1:16" x14ac:dyDescent="0.2">
      <c r="A490" s="23"/>
      <c r="B490" s="23"/>
      <c r="C490" s="22"/>
      <c r="D490" s="204" t="s">
        <v>294</v>
      </c>
      <c r="E490" s="204"/>
      <c r="F490" s="204"/>
      <c r="G490" s="204"/>
      <c r="H490" s="204"/>
      <c r="I490" s="204"/>
      <c r="J490" s="207" t="s">
        <v>276</v>
      </c>
      <c r="K490" s="207"/>
      <c r="L490" s="23"/>
      <c r="M490" s="23"/>
      <c r="N490" s="23"/>
      <c r="O490" s="23"/>
      <c r="P490" s="23"/>
    </row>
    <row r="491" spans="1:16" x14ac:dyDescent="0.2">
      <c r="A491" s="23"/>
      <c r="B491" s="23"/>
      <c r="C491" s="22"/>
      <c r="D491" s="204" t="s">
        <v>295</v>
      </c>
      <c r="E491" s="204"/>
      <c r="F491" s="204"/>
      <c r="G491" s="204"/>
      <c r="H491" s="204"/>
      <c r="I491" s="204"/>
      <c r="J491" s="207" t="s">
        <v>276</v>
      </c>
      <c r="K491" s="207"/>
      <c r="L491" s="23"/>
      <c r="M491" s="23"/>
      <c r="N491" s="23"/>
      <c r="O491" s="23"/>
      <c r="P491" s="23"/>
    </row>
    <row r="492" spans="1:16" x14ac:dyDescent="0.2">
      <c r="A492" s="23"/>
      <c r="B492" s="23"/>
      <c r="C492" s="22"/>
      <c r="D492" s="204" t="s">
        <v>296</v>
      </c>
      <c r="E492" s="204"/>
      <c r="F492" s="204"/>
      <c r="G492" s="204"/>
      <c r="H492" s="204"/>
      <c r="I492" s="204"/>
      <c r="J492" s="207" t="s">
        <v>276</v>
      </c>
      <c r="K492" s="207"/>
      <c r="L492" s="23"/>
      <c r="M492" s="23"/>
      <c r="N492" s="23"/>
      <c r="O492" s="23"/>
      <c r="P492" s="23"/>
    </row>
    <row r="493" spans="1:16" x14ac:dyDescent="0.2">
      <c r="A493" s="23"/>
      <c r="B493" s="23"/>
      <c r="C493" s="22"/>
      <c r="D493" s="204" t="s">
        <v>249</v>
      </c>
      <c r="E493" s="204"/>
      <c r="F493" s="204"/>
      <c r="G493" s="204"/>
      <c r="H493" s="204"/>
      <c r="I493" s="204"/>
      <c r="J493" s="207" t="s">
        <v>280</v>
      </c>
      <c r="K493" s="207"/>
      <c r="L493" s="23"/>
      <c r="M493" s="23"/>
      <c r="N493" s="23"/>
      <c r="O493" s="23"/>
      <c r="P493" s="23"/>
    </row>
    <row r="494" spans="1:16" x14ac:dyDescent="0.2">
      <c r="A494" s="23"/>
      <c r="B494" s="23"/>
      <c r="C494" s="22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1:16" x14ac:dyDescent="0.2">
      <c r="A495" s="23"/>
      <c r="B495" s="23"/>
      <c r="C495" s="41" t="s">
        <v>35</v>
      </c>
      <c r="D495" s="39" t="s">
        <v>70</v>
      </c>
      <c r="E495" s="39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1:16" x14ac:dyDescent="0.2">
      <c r="A496" s="23"/>
      <c r="B496" s="23"/>
      <c r="C496" s="41"/>
      <c r="D496" s="39"/>
      <c r="E496" s="39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1:16" x14ac:dyDescent="0.2">
      <c r="A497" s="23"/>
      <c r="B497" s="23"/>
      <c r="C497" s="41" t="s">
        <v>38</v>
      </c>
      <c r="D497" s="39" t="s">
        <v>71</v>
      </c>
      <c r="E497" s="39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1:16" x14ac:dyDescent="0.2">
      <c r="A498" s="23"/>
      <c r="B498" s="23"/>
      <c r="C498" s="41"/>
      <c r="D498" s="39" t="s">
        <v>417</v>
      </c>
      <c r="E498" s="3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1:16" x14ac:dyDescent="0.2">
      <c r="A499" s="23"/>
      <c r="B499" s="23"/>
      <c r="C499" s="41"/>
      <c r="D499" s="39"/>
      <c r="E499" s="3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1:16" x14ac:dyDescent="0.2">
      <c r="A500" s="23"/>
      <c r="B500" s="23"/>
      <c r="C500" s="41" t="s">
        <v>39</v>
      </c>
      <c r="D500" s="39" t="s">
        <v>72</v>
      </c>
      <c r="E500" s="39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</row>
    <row r="501" spans="1:16" x14ac:dyDescent="0.2">
      <c r="A501" s="23"/>
      <c r="B501" s="23"/>
      <c r="C501" s="41"/>
      <c r="D501" s="39" t="s">
        <v>418</v>
      </c>
      <c r="E501" s="39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1:16" x14ac:dyDescent="0.2">
      <c r="A502" s="23"/>
      <c r="B502" s="23"/>
      <c r="C502" s="41"/>
      <c r="D502" s="39"/>
      <c r="E502" s="39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1:16" x14ac:dyDescent="0.2">
      <c r="A503" s="23"/>
      <c r="B503" s="23"/>
      <c r="C503" s="41" t="s">
        <v>40</v>
      </c>
      <c r="D503" s="39" t="s">
        <v>73</v>
      </c>
      <c r="E503" s="39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1:16" x14ac:dyDescent="0.2">
      <c r="A504" s="23"/>
      <c r="B504" s="23"/>
      <c r="C504" s="41"/>
      <c r="D504" s="39" t="s">
        <v>419</v>
      </c>
      <c r="E504" s="39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1:16" x14ac:dyDescent="0.2">
      <c r="A505" s="23"/>
      <c r="B505" s="23"/>
      <c r="C505" s="41"/>
      <c r="D505" s="39" t="s">
        <v>420</v>
      </c>
      <c r="E505" s="39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1:16" x14ac:dyDescent="0.2">
      <c r="A506" s="23"/>
      <c r="B506" s="23"/>
      <c r="C506" s="41"/>
      <c r="D506" s="39"/>
      <c r="E506" s="39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1:16" x14ac:dyDescent="0.2">
      <c r="A507" s="23"/>
      <c r="B507" s="23"/>
      <c r="C507" s="41" t="s">
        <v>74</v>
      </c>
      <c r="D507" s="39" t="s">
        <v>421</v>
      </c>
      <c r="E507" s="39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1:16" x14ac:dyDescent="0.2">
      <c r="A508" s="23"/>
      <c r="B508" s="23"/>
      <c r="C508" s="41"/>
      <c r="D508" s="39" t="s">
        <v>422</v>
      </c>
      <c r="E508" s="39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1:16" x14ac:dyDescent="0.2">
      <c r="A509" s="23"/>
      <c r="B509" s="23"/>
      <c r="C509" s="41"/>
      <c r="D509" s="39" t="s">
        <v>423</v>
      </c>
      <c r="E509" s="39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1:16" x14ac:dyDescent="0.2">
      <c r="A510" s="23"/>
      <c r="B510" s="23"/>
      <c r="C510" s="41"/>
      <c r="D510" s="212"/>
      <c r="E510" s="212"/>
      <c r="F510" s="203"/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</row>
    <row r="511" spans="1:16" x14ac:dyDescent="0.2">
      <c r="A511" s="23"/>
      <c r="B511" s="23"/>
      <c r="C511" s="41" t="s">
        <v>43</v>
      </c>
      <c r="D511" s="39" t="s">
        <v>75</v>
      </c>
      <c r="E511" s="3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1:16" x14ac:dyDescent="0.2">
      <c r="A512" s="23"/>
      <c r="B512" s="23"/>
      <c r="C512" s="41"/>
      <c r="D512" s="39" t="s">
        <v>424</v>
      </c>
      <c r="E512" s="39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x14ac:dyDescent="0.2">
      <c r="A513" s="23"/>
      <c r="B513" s="23"/>
      <c r="C513" s="41"/>
      <c r="D513" s="39"/>
      <c r="E513" s="39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x14ac:dyDescent="0.2">
      <c r="A514" s="23"/>
      <c r="B514" s="23"/>
      <c r="C514" s="41" t="s">
        <v>57</v>
      </c>
      <c r="D514" s="39" t="s">
        <v>76</v>
      </c>
      <c r="E514" s="3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x14ac:dyDescent="0.2">
      <c r="A515" s="23"/>
      <c r="B515" s="23"/>
      <c r="C515" s="41"/>
      <c r="D515" s="39" t="s">
        <v>425</v>
      </c>
      <c r="E515" s="3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1:16" x14ac:dyDescent="0.2">
      <c r="A516" s="23"/>
      <c r="B516" s="23"/>
      <c r="C516" s="41"/>
      <c r="D516" s="39"/>
      <c r="E516" s="39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1:16" x14ac:dyDescent="0.2">
      <c r="A517" s="23"/>
      <c r="B517" s="39" t="s">
        <v>470</v>
      </c>
      <c r="C517" s="39"/>
      <c r="D517" s="39"/>
      <c r="E517" s="39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1:16" x14ac:dyDescent="0.2">
      <c r="A518" s="23"/>
      <c r="B518" s="23"/>
      <c r="C518" s="41" t="s">
        <v>6</v>
      </c>
      <c r="D518" s="39" t="s">
        <v>77</v>
      </c>
      <c r="E518" s="3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x14ac:dyDescent="0.2">
      <c r="A519" s="23"/>
      <c r="B519" s="23"/>
      <c r="C519" s="41"/>
      <c r="D519" s="39" t="s">
        <v>426</v>
      </c>
      <c r="E519" s="3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1:16" x14ac:dyDescent="0.2">
      <c r="A520" s="23"/>
      <c r="B520" s="23"/>
      <c r="C520" s="41"/>
      <c r="D520" s="39"/>
      <c r="E520" s="39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1:16" x14ac:dyDescent="0.2">
      <c r="A521" s="23"/>
      <c r="B521" s="23"/>
      <c r="C521" s="41" t="s">
        <v>35</v>
      </c>
      <c r="D521" s="39" t="s">
        <v>78</v>
      </c>
      <c r="E521" s="39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1:16" x14ac:dyDescent="0.2">
      <c r="A522" s="23"/>
      <c r="B522" s="23"/>
      <c r="C522" s="41"/>
      <c r="D522" s="39" t="s">
        <v>427</v>
      </c>
      <c r="E522" s="39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1:16" x14ac:dyDescent="0.2">
      <c r="A523" s="23"/>
      <c r="B523" s="23"/>
      <c r="C523" s="41"/>
      <c r="D523" s="39"/>
      <c r="E523" s="39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1:16" x14ac:dyDescent="0.2">
      <c r="A524" s="23"/>
      <c r="B524" s="23"/>
      <c r="C524" s="41" t="s">
        <v>38</v>
      </c>
      <c r="D524" s="39" t="s">
        <v>79</v>
      </c>
      <c r="E524" s="39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1:16" x14ac:dyDescent="0.2">
      <c r="A525" s="23"/>
      <c r="B525" s="23"/>
      <c r="C525" s="41"/>
      <c r="D525" s="39" t="s">
        <v>428</v>
      </c>
      <c r="E525" s="39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1:16" x14ac:dyDescent="0.2">
      <c r="A526" s="23"/>
      <c r="B526" s="23"/>
      <c r="C526" s="41"/>
      <c r="D526" s="39"/>
      <c r="E526" s="39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1:16" x14ac:dyDescent="0.2">
      <c r="A527" s="23"/>
      <c r="B527" s="23"/>
      <c r="C527" s="41" t="s">
        <v>39</v>
      </c>
      <c r="D527" s="39" t="s">
        <v>80</v>
      </c>
      <c r="E527" s="39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1:16" x14ac:dyDescent="0.2">
      <c r="A528" s="23"/>
      <c r="B528" s="23"/>
      <c r="C528" s="41"/>
      <c r="D528" s="39" t="s">
        <v>428</v>
      </c>
      <c r="E528" s="39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1:16" x14ac:dyDescent="0.2">
      <c r="A529" s="23"/>
      <c r="B529" s="23"/>
      <c r="C529" s="41"/>
      <c r="D529" s="39"/>
      <c r="E529" s="39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1:16" x14ac:dyDescent="0.2">
      <c r="A530" s="23"/>
      <c r="B530" s="23"/>
      <c r="C530" s="41" t="s">
        <v>40</v>
      </c>
      <c r="D530" s="39" t="s">
        <v>81</v>
      </c>
      <c r="E530" s="3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1:16" x14ac:dyDescent="0.2">
      <c r="A531" s="23"/>
      <c r="B531" s="23"/>
      <c r="C531" s="22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1:16" x14ac:dyDescent="0.2">
      <c r="B532" s="20" t="s">
        <v>82</v>
      </c>
      <c r="C532" s="13" t="s">
        <v>83</v>
      </c>
    </row>
    <row r="533" spans="1:16" x14ac:dyDescent="0.2">
      <c r="B533" s="20"/>
      <c r="C533" s="13"/>
    </row>
    <row r="534" spans="1:16" x14ac:dyDescent="0.2">
      <c r="A534" s="23"/>
      <c r="B534" s="23"/>
      <c r="C534" s="213" t="s">
        <v>6</v>
      </c>
      <c r="D534" s="39" t="s">
        <v>98</v>
      </c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</row>
    <row r="535" spans="1:16" x14ac:dyDescent="0.2">
      <c r="A535" s="23"/>
      <c r="B535" s="23"/>
      <c r="C535" s="213" t="s">
        <v>35</v>
      </c>
      <c r="D535" s="39" t="s">
        <v>99</v>
      </c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1:16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</row>
    <row r="537" spans="1:16" x14ac:dyDescent="0.2">
      <c r="B537" s="20" t="s">
        <v>84</v>
      </c>
      <c r="C537" s="13" t="s">
        <v>85</v>
      </c>
    </row>
    <row r="538" spans="1:16" x14ac:dyDescent="0.2">
      <c r="B538" s="20"/>
      <c r="C538" s="13"/>
    </row>
    <row r="539" spans="1:16" x14ac:dyDescent="0.2">
      <c r="A539" s="23"/>
      <c r="B539" s="23"/>
      <c r="C539" s="41" t="s">
        <v>6</v>
      </c>
      <c r="D539" s="39" t="s">
        <v>429</v>
      </c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1:16" x14ac:dyDescent="0.2">
      <c r="A540" s="23"/>
      <c r="B540" s="23"/>
      <c r="C540" s="41"/>
      <c r="D540" s="39" t="s">
        <v>430</v>
      </c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</row>
    <row r="541" spans="1:16" x14ac:dyDescent="0.2">
      <c r="A541" s="23"/>
      <c r="B541" s="23"/>
      <c r="C541" s="41"/>
      <c r="D541" s="39" t="s">
        <v>431</v>
      </c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</row>
    <row r="542" spans="1:16" x14ac:dyDescent="0.2">
      <c r="A542" s="23"/>
      <c r="B542" s="23"/>
      <c r="C542" s="41"/>
      <c r="D542" s="39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</row>
    <row r="543" spans="1:16" x14ac:dyDescent="0.2">
      <c r="A543" s="23"/>
      <c r="B543" s="23"/>
      <c r="C543" s="213" t="s">
        <v>35</v>
      </c>
      <c r="D543" s="39" t="s">
        <v>100</v>
      </c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1:16" x14ac:dyDescent="0.2">
      <c r="A544" s="23"/>
      <c r="B544" s="23"/>
      <c r="C544" s="213"/>
      <c r="D544" s="39" t="s">
        <v>432</v>
      </c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</row>
    <row r="545" spans="1:16" x14ac:dyDescent="0.2">
      <c r="A545" s="23"/>
    </row>
    <row r="546" spans="1:16" x14ac:dyDescent="0.2">
      <c r="B546" s="20" t="s">
        <v>86</v>
      </c>
      <c r="C546" s="13" t="s">
        <v>87</v>
      </c>
    </row>
    <row r="547" spans="1:16" x14ac:dyDescent="0.2">
      <c r="B547" s="20"/>
      <c r="C547" s="13"/>
    </row>
    <row r="548" spans="1:16" x14ac:dyDescent="0.2">
      <c r="A548" s="23"/>
      <c r="B548" s="23"/>
      <c r="C548" s="41" t="s">
        <v>6</v>
      </c>
      <c r="D548" s="39" t="s">
        <v>433</v>
      </c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</row>
    <row r="549" spans="1:16" x14ac:dyDescent="0.2">
      <c r="A549" s="23"/>
      <c r="B549" s="23"/>
      <c r="C549" s="41"/>
      <c r="D549" s="39" t="s">
        <v>434</v>
      </c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1:16" x14ac:dyDescent="0.2">
      <c r="A550" s="23"/>
      <c r="B550" s="23"/>
      <c r="C550" s="41" t="s">
        <v>35</v>
      </c>
      <c r="D550" s="39" t="s">
        <v>435</v>
      </c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1:16" x14ac:dyDescent="0.2">
      <c r="A551" s="23"/>
      <c r="B551" s="23"/>
      <c r="C551" s="41"/>
      <c r="D551" s="39" t="s">
        <v>436</v>
      </c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</row>
    <row r="552" spans="1:16" x14ac:dyDescent="0.2">
      <c r="A552" s="23"/>
    </row>
    <row r="553" spans="1:16" x14ac:dyDescent="0.2">
      <c r="B553" s="20" t="s">
        <v>88</v>
      </c>
      <c r="C553" s="13" t="s">
        <v>89</v>
      </c>
    </row>
    <row r="554" spans="1:16" x14ac:dyDescent="0.2">
      <c r="B554" s="20"/>
      <c r="C554" s="13"/>
    </row>
    <row r="555" spans="1:16" x14ac:dyDescent="0.2">
      <c r="A555" s="23"/>
      <c r="B555" s="23"/>
      <c r="C555" s="41" t="s">
        <v>437</v>
      </c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</row>
    <row r="556" spans="1:16" x14ac:dyDescent="0.2">
      <c r="A556" s="23"/>
    </row>
    <row r="557" spans="1:16" x14ac:dyDescent="0.2">
      <c r="B557" s="20" t="s">
        <v>90</v>
      </c>
      <c r="C557" s="13" t="s">
        <v>91</v>
      </c>
    </row>
    <row r="558" spans="1:16" x14ac:dyDescent="0.2">
      <c r="B558" s="20"/>
      <c r="C558" s="13"/>
    </row>
    <row r="559" spans="1:16" x14ac:dyDescent="0.2">
      <c r="A559" s="23"/>
      <c r="B559" s="23"/>
      <c r="C559" s="213" t="s">
        <v>6</v>
      </c>
      <c r="D559" s="39" t="s">
        <v>101</v>
      </c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1:16" x14ac:dyDescent="0.2">
      <c r="A560" s="23"/>
      <c r="B560" s="23"/>
      <c r="C560" s="213"/>
      <c r="D560" s="39" t="s">
        <v>438</v>
      </c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1:16" x14ac:dyDescent="0.2">
      <c r="A561" s="23"/>
      <c r="B561" s="23"/>
      <c r="C561" s="213"/>
      <c r="D561" s="39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</row>
    <row r="562" spans="1:16" x14ac:dyDescent="0.2">
      <c r="A562" s="23"/>
      <c r="B562" s="23"/>
      <c r="C562" s="213" t="s">
        <v>35</v>
      </c>
      <c r="D562" s="39" t="s">
        <v>102</v>
      </c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</row>
    <row r="563" spans="1:16" x14ac:dyDescent="0.2">
      <c r="A563" s="23"/>
      <c r="B563" s="23"/>
      <c r="C563" s="213"/>
      <c r="D563" s="39" t="s">
        <v>439</v>
      </c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</row>
    <row r="564" spans="1:16" x14ac:dyDescent="0.2">
      <c r="A564" s="23"/>
    </row>
    <row r="565" spans="1:16" x14ac:dyDescent="0.2">
      <c r="B565" s="20" t="s">
        <v>92</v>
      </c>
      <c r="C565" s="13" t="s">
        <v>93</v>
      </c>
    </row>
    <row r="566" spans="1:16" x14ac:dyDescent="0.2">
      <c r="B566" s="20"/>
      <c r="C566" s="13"/>
    </row>
    <row r="567" spans="1:16" x14ac:dyDescent="0.2">
      <c r="A567" s="23"/>
      <c r="B567" s="23"/>
      <c r="C567" s="41" t="s">
        <v>440</v>
      </c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</row>
    <row r="568" spans="1:16" x14ac:dyDescent="0.2">
      <c r="A568" s="23"/>
      <c r="B568" s="23"/>
      <c r="C568" s="22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</row>
    <row r="569" spans="1:16" x14ac:dyDescent="0.2">
      <c r="B569" s="20" t="s">
        <v>94</v>
      </c>
      <c r="C569" s="13" t="s">
        <v>95</v>
      </c>
    </row>
    <row r="570" spans="1:16" x14ac:dyDescent="0.2">
      <c r="B570" s="20"/>
      <c r="C570" s="13"/>
    </row>
    <row r="571" spans="1:16" x14ac:dyDescent="0.2">
      <c r="A571" s="23"/>
      <c r="B571" s="23"/>
      <c r="C571" s="41" t="s">
        <v>441</v>
      </c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</row>
    <row r="572" spans="1:16" x14ac:dyDescent="0.2">
      <c r="A572" s="23"/>
      <c r="B572" s="23"/>
      <c r="C572" s="41" t="s">
        <v>442</v>
      </c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1:16" x14ac:dyDescent="0.2">
      <c r="A573" s="23"/>
      <c r="B573" s="23"/>
      <c r="C573" s="22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</row>
    <row r="574" spans="1:16" x14ac:dyDescent="0.2">
      <c r="B574" s="20" t="s">
        <v>96</v>
      </c>
      <c r="C574" s="13" t="s">
        <v>97</v>
      </c>
    </row>
    <row r="575" spans="1:16" x14ac:dyDescent="0.2">
      <c r="B575" s="20"/>
      <c r="C575" s="13"/>
    </row>
    <row r="576" spans="1:16" x14ac:dyDescent="0.2">
      <c r="A576" s="23"/>
      <c r="B576" s="23"/>
      <c r="C576" s="41" t="s">
        <v>443</v>
      </c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</row>
    <row r="577" spans="1:1" x14ac:dyDescent="0.2">
      <c r="A577" s="23"/>
    </row>
    <row r="578" spans="1:1" x14ac:dyDescent="0.2">
      <c r="A578" s="8" t="s">
        <v>228</v>
      </c>
    </row>
  </sheetData>
  <mergeCells count="330">
    <mergeCell ref="D493:I493"/>
    <mergeCell ref="J493:K493"/>
    <mergeCell ref="D488:I488"/>
    <mergeCell ref="J488:K488"/>
    <mergeCell ref="D489:I489"/>
    <mergeCell ref="J489:K489"/>
    <mergeCell ref="D490:I490"/>
    <mergeCell ref="J490:K490"/>
    <mergeCell ref="D491:I491"/>
    <mergeCell ref="J491:K491"/>
    <mergeCell ref="D492:I492"/>
    <mergeCell ref="J492:K492"/>
    <mergeCell ref="D483:I483"/>
    <mergeCell ref="J483:K483"/>
    <mergeCell ref="D484:I484"/>
    <mergeCell ref="J484:K484"/>
    <mergeCell ref="D485:I485"/>
    <mergeCell ref="J485:K485"/>
    <mergeCell ref="D486:I486"/>
    <mergeCell ref="J486:K486"/>
    <mergeCell ref="D487:I487"/>
    <mergeCell ref="J487:K487"/>
    <mergeCell ref="D478:I478"/>
    <mergeCell ref="J478:K478"/>
    <mergeCell ref="D479:I479"/>
    <mergeCell ref="J479:K479"/>
    <mergeCell ref="D480:I480"/>
    <mergeCell ref="J480:K480"/>
    <mergeCell ref="D481:I481"/>
    <mergeCell ref="J481:K481"/>
    <mergeCell ref="D482:I482"/>
    <mergeCell ref="J482:K482"/>
    <mergeCell ref="D473:I473"/>
    <mergeCell ref="J473:K473"/>
    <mergeCell ref="D474:I474"/>
    <mergeCell ref="J474:K474"/>
    <mergeCell ref="D475:I475"/>
    <mergeCell ref="J475:K475"/>
    <mergeCell ref="D476:I476"/>
    <mergeCell ref="J476:K476"/>
    <mergeCell ref="D477:I477"/>
    <mergeCell ref="J477:K477"/>
    <mergeCell ref="H287:I287"/>
    <mergeCell ref="H288:I288"/>
    <mergeCell ref="H291:I291"/>
    <mergeCell ref="H292:I292"/>
    <mergeCell ref="H293:I293"/>
    <mergeCell ref="H294:I294"/>
    <mergeCell ref="H295:I295"/>
    <mergeCell ref="H296:I296"/>
    <mergeCell ref="H297:I297"/>
    <mergeCell ref="D266:K266"/>
    <mergeCell ref="L266:N266"/>
    <mergeCell ref="D267:K267"/>
    <mergeCell ref="L267:N267"/>
    <mergeCell ref="D268:K268"/>
    <mergeCell ref="L268:N268"/>
    <mergeCell ref="H284:I284"/>
    <mergeCell ref="H285:I285"/>
    <mergeCell ref="H286:I286"/>
    <mergeCell ref="L260:N260"/>
    <mergeCell ref="D261:K261"/>
    <mergeCell ref="D262:K262"/>
    <mergeCell ref="L262:N262"/>
    <mergeCell ref="D263:K263"/>
    <mergeCell ref="L263:N263"/>
    <mergeCell ref="D264:K264"/>
    <mergeCell ref="L264:N264"/>
    <mergeCell ref="D265:K265"/>
    <mergeCell ref="L265:N265"/>
    <mergeCell ref="D249:K249"/>
    <mergeCell ref="L249:N249"/>
    <mergeCell ref="D250:K250"/>
    <mergeCell ref="L250:N250"/>
    <mergeCell ref="D254:N254"/>
    <mergeCell ref="D255:N255"/>
    <mergeCell ref="D257:K257"/>
    <mergeCell ref="L257:N257"/>
    <mergeCell ref="D258:K258"/>
    <mergeCell ref="L258:N258"/>
    <mergeCell ref="C205:K205"/>
    <mergeCell ref="L205:N205"/>
    <mergeCell ref="C206:K206"/>
    <mergeCell ref="L206:N206"/>
    <mergeCell ref="C207:K207"/>
    <mergeCell ref="L207:N207"/>
    <mergeCell ref="D247:K247"/>
    <mergeCell ref="L247:N247"/>
    <mergeCell ref="D248:K248"/>
    <mergeCell ref="L248:N248"/>
    <mergeCell ref="C194:K194"/>
    <mergeCell ref="L194:N194"/>
    <mergeCell ref="C195:K195"/>
    <mergeCell ref="L195:N195"/>
    <mergeCell ref="C196:K196"/>
    <mergeCell ref="L196:N196"/>
    <mergeCell ref="C203:K203"/>
    <mergeCell ref="L203:N203"/>
    <mergeCell ref="C204:K204"/>
    <mergeCell ref="L204:N204"/>
    <mergeCell ref="C163:P164"/>
    <mergeCell ref="C168:M168"/>
    <mergeCell ref="C190:K190"/>
    <mergeCell ref="L190:N190"/>
    <mergeCell ref="C191:K191"/>
    <mergeCell ref="L191:N191"/>
    <mergeCell ref="C192:K192"/>
    <mergeCell ref="L192:N192"/>
    <mergeCell ref="C193:K193"/>
    <mergeCell ref="L193:N193"/>
    <mergeCell ref="D149:L149"/>
    <mergeCell ref="M149:O149"/>
    <mergeCell ref="D150:L150"/>
    <mergeCell ref="M150:O150"/>
    <mergeCell ref="D152:L152"/>
    <mergeCell ref="M152:O152"/>
    <mergeCell ref="M151:O151"/>
    <mergeCell ref="D151:L151"/>
    <mergeCell ref="C158:P158"/>
    <mergeCell ref="E113:J113"/>
    <mergeCell ref="K113:L113"/>
    <mergeCell ref="E114:J114"/>
    <mergeCell ref="K114:L114"/>
    <mergeCell ref="E115:J115"/>
    <mergeCell ref="K115:L115"/>
    <mergeCell ref="E116:J116"/>
    <mergeCell ref="K116:L116"/>
    <mergeCell ref="E117:J117"/>
    <mergeCell ref="K117:L117"/>
    <mergeCell ref="E108:J108"/>
    <mergeCell ref="K108:L108"/>
    <mergeCell ref="E109:J109"/>
    <mergeCell ref="K109:L109"/>
    <mergeCell ref="E110:J110"/>
    <mergeCell ref="K110:L110"/>
    <mergeCell ref="E111:J111"/>
    <mergeCell ref="K111:L111"/>
    <mergeCell ref="E112:J112"/>
    <mergeCell ref="K112:L112"/>
    <mergeCell ref="D95:P95"/>
    <mergeCell ref="E97:J97"/>
    <mergeCell ref="K97:L97"/>
    <mergeCell ref="E98:J98"/>
    <mergeCell ref="K98:L98"/>
    <mergeCell ref="E99:J99"/>
    <mergeCell ref="K99:L99"/>
    <mergeCell ref="E100:J100"/>
    <mergeCell ref="K100:L100"/>
    <mergeCell ref="D175:L175"/>
    <mergeCell ref="M175:O175"/>
    <mergeCell ref="D176:L176"/>
    <mergeCell ref="M176:O176"/>
    <mergeCell ref="D177:L177"/>
    <mergeCell ref="M177:O177"/>
    <mergeCell ref="D145:L145"/>
    <mergeCell ref="M145:O145"/>
    <mergeCell ref="D146:L146"/>
    <mergeCell ref="M146:O146"/>
    <mergeCell ref="D147:L147"/>
    <mergeCell ref="M147:O147"/>
    <mergeCell ref="D148:L148"/>
    <mergeCell ref="M148:O148"/>
    <mergeCell ref="L261:N261"/>
    <mergeCell ref="D259:K259"/>
    <mergeCell ref="L259:N259"/>
    <mergeCell ref="D260:K260"/>
    <mergeCell ref="E130:H130"/>
    <mergeCell ref="I130:K130"/>
    <mergeCell ref="L130:N130"/>
    <mergeCell ref="E131:H131"/>
    <mergeCell ref="I131:K131"/>
    <mergeCell ref="L131:N131"/>
    <mergeCell ref="D153:L153"/>
    <mergeCell ref="M153:O153"/>
    <mergeCell ref="E101:J101"/>
    <mergeCell ref="K101:L101"/>
    <mergeCell ref="E102:J102"/>
    <mergeCell ref="K102:L102"/>
    <mergeCell ref="E103:J103"/>
    <mergeCell ref="K103:L103"/>
    <mergeCell ref="E104:J104"/>
    <mergeCell ref="K104:L104"/>
    <mergeCell ref="E105:J105"/>
    <mergeCell ref="K105:L105"/>
    <mergeCell ref="E106:J106"/>
    <mergeCell ref="K106:L106"/>
    <mergeCell ref="E107:J107"/>
    <mergeCell ref="K107:L107"/>
    <mergeCell ref="D84:I84"/>
    <mergeCell ref="J84:L84"/>
    <mergeCell ref="D85:I85"/>
    <mergeCell ref="J85:L85"/>
    <mergeCell ref="D86:I86"/>
    <mergeCell ref="J86:L86"/>
    <mergeCell ref="D87:I87"/>
    <mergeCell ref="J87:L87"/>
    <mergeCell ref="D154:L154"/>
    <mergeCell ref="C126:P128"/>
    <mergeCell ref="M154:O154"/>
    <mergeCell ref="D88:I88"/>
    <mergeCell ref="J88:L88"/>
    <mergeCell ref="M88:O88"/>
    <mergeCell ref="D89:I89"/>
    <mergeCell ref="J89:L89"/>
    <mergeCell ref="M89:O89"/>
    <mergeCell ref="D90:I90"/>
    <mergeCell ref="J90:L90"/>
    <mergeCell ref="M90:O90"/>
    <mergeCell ref="J79:L79"/>
    <mergeCell ref="D80:I80"/>
    <mergeCell ref="J80:L80"/>
    <mergeCell ref="D81:I81"/>
    <mergeCell ref="J81:L81"/>
    <mergeCell ref="D82:I82"/>
    <mergeCell ref="J82:L82"/>
    <mergeCell ref="D83:I83"/>
    <mergeCell ref="J83:L83"/>
    <mergeCell ref="D16:I16"/>
    <mergeCell ref="J16:L16"/>
    <mergeCell ref="M16:O16"/>
    <mergeCell ref="C39:I39"/>
    <mergeCell ref="J37:L37"/>
    <mergeCell ref="M37:O37"/>
    <mergeCell ref="J38:L38"/>
    <mergeCell ref="J39:L39"/>
    <mergeCell ref="M38:O38"/>
    <mergeCell ref="M39:O39"/>
    <mergeCell ref="A1:P1"/>
    <mergeCell ref="L239:N239"/>
    <mergeCell ref="L238:N238"/>
    <mergeCell ref="F24:J24"/>
    <mergeCell ref="K24:M24"/>
    <mergeCell ref="F25:J25"/>
    <mergeCell ref="K25:M25"/>
    <mergeCell ref="F26:J26"/>
    <mergeCell ref="K26:M26"/>
    <mergeCell ref="F27:J27"/>
    <mergeCell ref="K27:M27"/>
    <mergeCell ref="E215:K215"/>
    <mergeCell ref="L215:N215"/>
    <mergeCell ref="E216:K216"/>
    <mergeCell ref="L216:N216"/>
    <mergeCell ref="D14:I14"/>
    <mergeCell ref="J14:L14"/>
    <mergeCell ref="M14:O14"/>
    <mergeCell ref="D15:I15"/>
    <mergeCell ref="J15:L15"/>
    <mergeCell ref="M15:O15"/>
    <mergeCell ref="L218:N218"/>
    <mergeCell ref="E214:K214"/>
    <mergeCell ref="L214:N214"/>
    <mergeCell ref="D17:I17"/>
    <mergeCell ref="J17:L17"/>
    <mergeCell ref="M17:O17"/>
    <mergeCell ref="D18:I18"/>
    <mergeCell ref="J18:L18"/>
    <mergeCell ref="M18:O18"/>
    <mergeCell ref="C40:I40"/>
    <mergeCell ref="J40:L40"/>
    <mergeCell ref="M40:O40"/>
    <mergeCell ref="C41:I41"/>
    <mergeCell ref="J41:L41"/>
    <mergeCell ref="M41:O41"/>
    <mergeCell ref="D79:I79"/>
    <mergeCell ref="E238:H238"/>
    <mergeCell ref="E212:K212"/>
    <mergeCell ref="L212:N212"/>
    <mergeCell ref="E213:K213"/>
    <mergeCell ref="L213:N213"/>
    <mergeCell ref="E217:K217"/>
    <mergeCell ref="L217:N217"/>
    <mergeCell ref="E218:K218"/>
    <mergeCell ref="C37:I37"/>
    <mergeCell ref="C38:I38"/>
    <mergeCell ref="E132:H132"/>
    <mergeCell ref="I132:K132"/>
    <mergeCell ref="L132:N132"/>
    <mergeCell ref="E133:H133"/>
    <mergeCell ref="I133:K133"/>
    <mergeCell ref="L133:N133"/>
    <mergeCell ref="D144:L144"/>
    <mergeCell ref="M144:O144"/>
    <mergeCell ref="L73:N73"/>
    <mergeCell ref="I70:K70"/>
    <mergeCell ref="I71:K71"/>
    <mergeCell ref="I72:K72"/>
    <mergeCell ref="L70:N70"/>
    <mergeCell ref="L71:N71"/>
    <mergeCell ref="L72:N72"/>
    <mergeCell ref="E243:H243"/>
    <mergeCell ref="E242:H242"/>
    <mergeCell ref="E241:H241"/>
    <mergeCell ref="L237:N237"/>
    <mergeCell ref="I243:K243"/>
    <mergeCell ref="I237:K237"/>
    <mergeCell ref="A3:P3"/>
    <mergeCell ref="C32:P32"/>
    <mergeCell ref="C54:P56"/>
    <mergeCell ref="F28:J28"/>
    <mergeCell ref="K28:M28"/>
    <mergeCell ref="I73:K73"/>
    <mergeCell ref="C246:P246"/>
    <mergeCell ref="A300:P300"/>
    <mergeCell ref="M82:O82"/>
    <mergeCell ref="M81:O81"/>
    <mergeCell ref="M80:O80"/>
    <mergeCell ref="M79:O79"/>
    <mergeCell ref="C70:H70"/>
    <mergeCell ref="C71:H71"/>
    <mergeCell ref="C72:H72"/>
    <mergeCell ref="C73:H73"/>
    <mergeCell ref="B273:P275"/>
    <mergeCell ref="A271:P271"/>
    <mergeCell ref="L243:N243"/>
    <mergeCell ref="L242:N242"/>
    <mergeCell ref="I241:K241"/>
    <mergeCell ref="I240:K240"/>
    <mergeCell ref="M87:O87"/>
    <mergeCell ref="M86:O86"/>
    <mergeCell ref="M85:O85"/>
    <mergeCell ref="M84:O84"/>
    <mergeCell ref="M83:O83"/>
    <mergeCell ref="I239:K239"/>
    <mergeCell ref="I238:K238"/>
    <mergeCell ref="I242:K242"/>
    <mergeCell ref="L241:N241"/>
    <mergeCell ref="E237:H237"/>
    <mergeCell ref="L240:N240"/>
    <mergeCell ref="E240:H240"/>
    <mergeCell ref="E239:H239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80"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opLeftCell="A7" zoomScale="90" zoomScaleNormal="90" workbookViewId="0">
      <selection activeCell="B26" sqref="B26:B28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160" t="s">
        <v>189</v>
      </c>
      <c r="C1" s="160"/>
      <c r="D1" s="160"/>
      <c r="E1" s="160"/>
      <c r="F1" s="160"/>
    </row>
    <row r="2" spans="2:6" ht="14.25" customHeight="1" x14ac:dyDescent="0.2">
      <c r="B2" s="165" t="s">
        <v>190</v>
      </c>
      <c r="C2" s="165"/>
      <c r="D2" s="165"/>
      <c r="E2" s="165"/>
      <c r="F2" s="165"/>
    </row>
    <row r="3" spans="2:6" ht="14.25" customHeight="1" x14ac:dyDescent="0.2">
      <c r="B3" s="165" t="s">
        <v>193</v>
      </c>
      <c r="C3" s="165"/>
      <c r="D3" s="165"/>
      <c r="E3" s="165"/>
      <c r="F3" s="165"/>
    </row>
    <row r="4" spans="2:6" ht="18.75" customHeight="1" x14ac:dyDescent="0.2"/>
    <row r="5" spans="2:6" ht="17.25" customHeight="1" x14ac:dyDescent="0.2">
      <c r="B5" s="68" t="s">
        <v>191</v>
      </c>
      <c r="C5" s="161" t="s">
        <v>192</v>
      </c>
      <c r="D5" s="161"/>
      <c r="E5" s="161"/>
      <c r="F5" s="161"/>
    </row>
    <row r="6" spans="2:6" ht="17.25" customHeight="1" x14ac:dyDescent="0.2">
      <c r="C6" s="161"/>
      <c r="D6" s="161"/>
      <c r="E6" s="161"/>
      <c r="F6" s="161"/>
    </row>
    <row r="7" spans="2:6" ht="15.75" customHeight="1" thickBot="1" x14ac:dyDescent="0.25"/>
    <row r="8" spans="2:6" ht="21.75" customHeight="1" x14ac:dyDescent="0.2">
      <c r="B8" s="162" t="s">
        <v>133</v>
      </c>
      <c r="C8" s="163"/>
      <c r="D8" s="163"/>
      <c r="E8" s="163"/>
      <c r="F8" s="164"/>
    </row>
    <row r="9" spans="2:6" s="44" customFormat="1" ht="17.25" customHeight="1" x14ac:dyDescent="0.2">
      <c r="B9" s="46" t="s">
        <v>134</v>
      </c>
      <c r="C9" s="47" t="s">
        <v>135</v>
      </c>
      <c r="D9" s="47" t="s">
        <v>136</v>
      </c>
      <c r="E9" s="47" t="s">
        <v>137</v>
      </c>
      <c r="F9" s="48" t="s">
        <v>138</v>
      </c>
    </row>
    <row r="10" spans="2:6" ht="15.75" customHeight="1" x14ac:dyDescent="0.2">
      <c r="B10" s="166" t="s">
        <v>194</v>
      </c>
      <c r="C10" s="150" t="s">
        <v>195</v>
      </c>
      <c r="D10" s="51" t="s">
        <v>196</v>
      </c>
      <c r="E10" s="52" t="s">
        <v>198</v>
      </c>
      <c r="F10" s="53" t="s">
        <v>198</v>
      </c>
    </row>
    <row r="11" spans="2:6" ht="15.75" customHeight="1" x14ac:dyDescent="0.2">
      <c r="B11" s="167"/>
      <c r="C11" s="152"/>
      <c r="D11" s="51" t="s">
        <v>197</v>
      </c>
      <c r="E11" s="52" t="s">
        <v>199</v>
      </c>
      <c r="F11" s="53" t="s">
        <v>199</v>
      </c>
    </row>
    <row r="12" spans="2:6" ht="23.25" customHeight="1" x14ac:dyDescent="0.2">
      <c r="B12" s="54" t="s">
        <v>139</v>
      </c>
      <c r="C12" s="55" t="s">
        <v>140</v>
      </c>
      <c r="D12" s="56" t="s">
        <v>141</v>
      </c>
      <c r="E12" s="57" t="s">
        <v>142</v>
      </c>
      <c r="F12" s="58" t="s">
        <v>106</v>
      </c>
    </row>
    <row r="13" spans="2:6" ht="15" customHeight="1" x14ac:dyDescent="0.2">
      <c r="B13" s="166" t="s">
        <v>143</v>
      </c>
      <c r="C13" s="150" t="s">
        <v>144</v>
      </c>
      <c r="D13" s="51" t="s">
        <v>145</v>
      </c>
      <c r="E13" s="52" t="s">
        <v>146</v>
      </c>
      <c r="F13" s="53" t="s">
        <v>200</v>
      </c>
    </row>
    <row r="14" spans="2:6" ht="15" customHeight="1" x14ac:dyDescent="0.2">
      <c r="B14" s="168"/>
      <c r="C14" s="151"/>
      <c r="D14" s="51" t="s">
        <v>201</v>
      </c>
      <c r="E14" s="52" t="s">
        <v>202</v>
      </c>
      <c r="F14" s="53" t="s">
        <v>203</v>
      </c>
    </row>
    <row r="15" spans="2:6" ht="15" customHeight="1" x14ac:dyDescent="0.2">
      <c r="B15" s="168"/>
      <c r="C15" s="151"/>
      <c r="D15" s="51" t="s">
        <v>204</v>
      </c>
      <c r="E15" s="52" t="s">
        <v>205</v>
      </c>
      <c r="F15" s="53" t="s">
        <v>206</v>
      </c>
    </row>
    <row r="16" spans="2:6" ht="15" customHeight="1" x14ac:dyDescent="0.2">
      <c r="B16" s="167"/>
      <c r="C16" s="152"/>
      <c r="D16" s="51" t="s">
        <v>207</v>
      </c>
      <c r="E16" s="52" t="s">
        <v>208</v>
      </c>
      <c r="F16" s="53" t="s">
        <v>209</v>
      </c>
    </row>
    <row r="17" spans="2:6" ht="23.25" customHeight="1" x14ac:dyDescent="0.2">
      <c r="B17" s="54" t="s">
        <v>147</v>
      </c>
      <c r="C17" s="55" t="s">
        <v>148</v>
      </c>
      <c r="D17" s="56" t="s">
        <v>149</v>
      </c>
      <c r="E17" s="57" t="s">
        <v>150</v>
      </c>
      <c r="F17" s="58" t="s">
        <v>151</v>
      </c>
    </row>
    <row r="18" spans="2:6" ht="23.25" customHeight="1" x14ac:dyDescent="0.2">
      <c r="B18" s="49" t="s">
        <v>152</v>
      </c>
      <c r="C18" s="50" t="s">
        <v>153</v>
      </c>
      <c r="D18" s="51" t="s">
        <v>154</v>
      </c>
      <c r="E18" s="52" t="s">
        <v>155</v>
      </c>
      <c r="F18" s="53" t="s">
        <v>156</v>
      </c>
    </row>
    <row r="19" spans="2:6" ht="23.25" customHeight="1" thickBot="1" x14ac:dyDescent="0.25">
      <c r="B19" s="71" t="s">
        <v>157</v>
      </c>
      <c r="C19" s="72" t="s">
        <v>158</v>
      </c>
      <c r="D19" s="73" t="s">
        <v>159</v>
      </c>
      <c r="E19" s="74" t="s">
        <v>160</v>
      </c>
      <c r="F19" s="75" t="s">
        <v>161</v>
      </c>
    </row>
    <row r="20" spans="2:6" ht="13.5" thickBot="1" x14ac:dyDescent="0.25">
      <c r="B20" s="64"/>
      <c r="C20" s="64"/>
      <c r="D20" s="64"/>
      <c r="E20" s="64"/>
      <c r="F20" s="64"/>
    </row>
    <row r="21" spans="2:6" ht="21.75" customHeight="1" x14ac:dyDescent="0.2">
      <c r="B21" s="162" t="s">
        <v>162</v>
      </c>
      <c r="C21" s="163"/>
      <c r="D21" s="163"/>
      <c r="E21" s="163"/>
      <c r="F21" s="164"/>
    </row>
    <row r="22" spans="2:6" s="44" customFormat="1" ht="17.25" customHeight="1" x14ac:dyDescent="0.2">
      <c r="B22" s="46" t="s">
        <v>134</v>
      </c>
      <c r="C22" s="47" t="s">
        <v>135</v>
      </c>
      <c r="D22" s="47" t="s">
        <v>136</v>
      </c>
      <c r="E22" s="47" t="s">
        <v>137</v>
      </c>
      <c r="F22" s="48" t="s">
        <v>138</v>
      </c>
    </row>
    <row r="23" spans="2:6" ht="15" customHeight="1" x14ac:dyDescent="0.2">
      <c r="B23" s="166" t="s">
        <v>163</v>
      </c>
      <c r="C23" s="150" t="s">
        <v>164</v>
      </c>
      <c r="D23" s="153" t="s">
        <v>165</v>
      </c>
      <c r="E23" s="52" t="s">
        <v>210</v>
      </c>
      <c r="F23" s="53" t="s">
        <v>211</v>
      </c>
    </row>
    <row r="24" spans="2:6" ht="15" customHeight="1" x14ac:dyDescent="0.2">
      <c r="B24" s="168"/>
      <c r="C24" s="151"/>
      <c r="D24" s="154"/>
      <c r="E24" s="52" t="s">
        <v>212</v>
      </c>
      <c r="F24" s="53" t="s">
        <v>213</v>
      </c>
    </row>
    <row r="25" spans="2:6" ht="15" customHeight="1" x14ac:dyDescent="0.2">
      <c r="B25" s="167"/>
      <c r="C25" s="152"/>
      <c r="D25" s="155"/>
      <c r="E25" s="52" t="s">
        <v>214</v>
      </c>
      <c r="F25" s="53" t="s">
        <v>215</v>
      </c>
    </row>
    <row r="26" spans="2:6" ht="15" customHeight="1" x14ac:dyDescent="0.2">
      <c r="B26" s="169" t="s">
        <v>166</v>
      </c>
      <c r="C26" s="174" t="s">
        <v>167</v>
      </c>
      <c r="D26" s="156" t="s">
        <v>168</v>
      </c>
      <c r="E26" s="57" t="s">
        <v>216</v>
      </c>
      <c r="F26" s="58" t="s">
        <v>217</v>
      </c>
    </row>
    <row r="27" spans="2:6" ht="15" customHeight="1" x14ac:dyDescent="0.2">
      <c r="B27" s="170"/>
      <c r="C27" s="175"/>
      <c r="D27" s="157"/>
      <c r="E27" s="69" t="s">
        <v>218</v>
      </c>
      <c r="F27" s="70" t="s">
        <v>219</v>
      </c>
    </row>
    <row r="28" spans="2:6" ht="15" customHeight="1" x14ac:dyDescent="0.2">
      <c r="B28" s="171"/>
      <c r="C28" s="176"/>
      <c r="D28" s="158"/>
      <c r="E28" s="69" t="s">
        <v>220</v>
      </c>
      <c r="F28" s="70" t="s">
        <v>221</v>
      </c>
    </row>
    <row r="29" spans="2:6" ht="15" customHeight="1" x14ac:dyDescent="0.2">
      <c r="B29" s="166" t="s">
        <v>169</v>
      </c>
      <c r="C29" s="150" t="s">
        <v>170</v>
      </c>
      <c r="D29" s="153" t="s">
        <v>171</v>
      </c>
      <c r="E29" s="52" t="s">
        <v>222</v>
      </c>
      <c r="F29" s="53" t="s">
        <v>223</v>
      </c>
    </row>
    <row r="30" spans="2:6" ht="15" customHeight="1" x14ac:dyDescent="0.2">
      <c r="B30" s="168"/>
      <c r="C30" s="151"/>
      <c r="D30" s="154"/>
      <c r="E30" s="52" t="s">
        <v>224</v>
      </c>
      <c r="F30" s="53" t="s">
        <v>225</v>
      </c>
    </row>
    <row r="31" spans="2:6" ht="15" customHeight="1" thickBot="1" x14ac:dyDescent="0.25">
      <c r="B31" s="172"/>
      <c r="C31" s="173"/>
      <c r="D31" s="159"/>
      <c r="E31" s="62" t="s">
        <v>226</v>
      </c>
      <c r="F31" s="63" t="s">
        <v>227</v>
      </c>
    </row>
    <row r="32" spans="2:6" ht="16.5" thickBot="1" x14ac:dyDescent="0.3">
      <c r="B32" s="65"/>
      <c r="C32" s="66"/>
      <c r="D32" s="66"/>
      <c r="E32" s="67"/>
      <c r="F32" s="67"/>
    </row>
    <row r="33" spans="2:6" ht="21.75" customHeight="1" x14ac:dyDescent="0.2">
      <c r="B33" s="162" t="s">
        <v>172</v>
      </c>
      <c r="C33" s="163"/>
      <c r="D33" s="163"/>
      <c r="E33" s="163"/>
      <c r="F33" s="164"/>
    </row>
    <row r="34" spans="2:6" s="44" customFormat="1" ht="17.25" customHeight="1" x14ac:dyDescent="0.2">
      <c r="B34" s="46" t="s">
        <v>134</v>
      </c>
      <c r="C34" s="47" t="s">
        <v>135</v>
      </c>
      <c r="D34" s="47" t="s">
        <v>136</v>
      </c>
      <c r="E34" s="47" t="s">
        <v>137</v>
      </c>
      <c r="F34" s="48" t="s">
        <v>138</v>
      </c>
    </row>
    <row r="35" spans="2:6" ht="42" customHeight="1" x14ac:dyDescent="0.2">
      <c r="B35" s="49" t="s">
        <v>173</v>
      </c>
      <c r="C35" s="50" t="s">
        <v>174</v>
      </c>
      <c r="D35" s="51" t="s">
        <v>175</v>
      </c>
      <c r="E35" s="52" t="s">
        <v>182</v>
      </c>
      <c r="F35" s="53" t="s">
        <v>185</v>
      </c>
    </row>
    <row r="36" spans="2:6" ht="42" customHeight="1" x14ac:dyDescent="0.2">
      <c r="B36" s="54" t="s">
        <v>176</v>
      </c>
      <c r="C36" s="55" t="s">
        <v>177</v>
      </c>
      <c r="D36" s="56" t="s">
        <v>178</v>
      </c>
      <c r="E36" s="57" t="s">
        <v>183</v>
      </c>
      <c r="F36" s="58" t="s">
        <v>186</v>
      </c>
    </row>
    <row r="37" spans="2:6" ht="65.25" customHeight="1" thickBot="1" x14ac:dyDescent="0.25">
      <c r="B37" s="59" t="s">
        <v>179</v>
      </c>
      <c r="C37" s="60" t="s">
        <v>180</v>
      </c>
      <c r="D37" s="61" t="s">
        <v>181</v>
      </c>
      <c r="E37" s="62" t="s">
        <v>184</v>
      </c>
      <c r="F37" s="63" t="s">
        <v>187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  <mergeCell ref="B1:F1"/>
    <mergeCell ref="C5:F6"/>
    <mergeCell ref="B8:F8"/>
    <mergeCell ref="B21:F2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 M p A r 0 °°°°°°°°°°°°°°°°°J u d i t h Pérez Peña</cp:lastModifiedBy>
  <cp:lastPrinted>2021-03-26T02:37:25Z</cp:lastPrinted>
  <dcterms:created xsi:type="dcterms:W3CDTF">2017-02-28T18:38:56Z</dcterms:created>
  <dcterms:modified xsi:type="dcterms:W3CDTF">2021-03-26T02:45:33Z</dcterms:modified>
</cp:coreProperties>
</file>