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80" i="1" l="1"/>
  <c r="E77" i="1"/>
  <c r="E76" i="1"/>
  <c r="E75" i="1"/>
  <c r="E74" i="1"/>
  <c r="E73" i="1"/>
  <c r="E69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 s="1"/>
  <c r="E7" i="1" s="1"/>
</calcChain>
</file>

<file path=xl/sharedStrings.xml><?xml version="1.0" encoding="utf-8"?>
<sst xmlns="http://schemas.openxmlformats.org/spreadsheetml/2006/main" count="80" uniqueCount="78">
  <si>
    <t>Formatos del Proyecto del Presupuesto de Egresos Armonizado:</t>
  </si>
  <si>
    <t xml:space="preserve">Municipio de Miguel Auza Zacatecas </t>
  </si>
  <si>
    <t>Presupuesto de Egresos para el Ejercicio Fiscal 2017</t>
  </si>
  <si>
    <t>Clasificador por Objeto del Gasto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</si>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</sst>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theme="0" tint="-0.499984740745262"/>
      <name val="Gill Sans MT"/>
      <family val="2"/>
    </font>
    <font>
      <b/>
      <u/>
      <sz val="12"/>
      <color rgb="FF002060"/>
      <name val="Gill Sans MT"/>
      <family val="2"/>
    </font>
    <font>
      <b/>
      <sz val="14"/>
      <color theme="1"/>
      <name val="Gill Sans MT"/>
      <family val="2"/>
    </font>
    <font>
      <b/>
      <u/>
      <sz val="12"/>
      <color theme="1"/>
      <name val="Gill Sans MT"/>
      <family val="2"/>
    </font>
    <font>
      <b/>
      <u val="double"/>
      <sz val="12"/>
      <color theme="1"/>
      <name val="Gill Sans MT"/>
      <family val="2"/>
    </font>
    <font>
      <b/>
      <u/>
      <sz val="11"/>
      <color theme="1"/>
      <name val="Gill Sans MT"/>
      <family val="2"/>
    </font>
    <font>
      <b/>
      <u/>
      <sz val="11"/>
      <color theme="0" tint="-0.499984740745262"/>
      <name val="Gill Sans MT"/>
      <family val="2"/>
    </font>
    <font>
      <b/>
      <u val="doubleAccounting"/>
      <sz val="11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Border="1" applyProtection="1">
      <protection locked="0"/>
    </xf>
    <xf numFmtId="0" fontId="2" fillId="0" borderId="0" xfId="1" applyFont="1" applyBorder="1" applyProtection="1"/>
    <xf numFmtId="0" fontId="3" fillId="0" borderId="0" xfId="1" applyFont="1" applyBorder="1" applyProtection="1"/>
    <xf numFmtId="0" fontId="4" fillId="0" borderId="0" xfId="1" applyFont="1" applyBorder="1" applyProtection="1"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</xf>
    <xf numFmtId="0" fontId="2" fillId="0" borderId="2" xfId="1" applyFont="1" applyBorder="1" applyProtection="1"/>
    <xf numFmtId="0" fontId="7" fillId="0" borderId="2" xfId="1" applyFont="1" applyBorder="1" applyAlignment="1" applyProtection="1">
      <alignment horizontal="center" vertical="center" wrapText="1"/>
    </xf>
    <xf numFmtId="0" fontId="8" fillId="0" borderId="1" xfId="1" applyFont="1" applyBorder="1" applyProtection="1"/>
    <xf numFmtId="0" fontId="3" fillId="0" borderId="2" xfId="1" applyFont="1" applyBorder="1" applyProtection="1"/>
    <xf numFmtId="0" fontId="9" fillId="0" borderId="1" xfId="1" applyFont="1" applyBorder="1" applyProtection="1"/>
    <xf numFmtId="0" fontId="5" fillId="0" borderId="1" xfId="1" applyFont="1" applyBorder="1" applyAlignment="1" applyProtection="1">
      <alignment horizontal="center" vertical="top"/>
      <protection locked="0"/>
    </xf>
    <xf numFmtId="0" fontId="7" fillId="3" borderId="3" xfId="1" applyFont="1" applyFill="1" applyBorder="1" applyAlignment="1" applyProtection="1">
      <alignment horizontal="center" vertical="center" wrapText="1"/>
    </xf>
    <xf numFmtId="0" fontId="2" fillId="0" borderId="3" xfId="1" applyFont="1" applyBorder="1" applyProtection="1"/>
    <xf numFmtId="0" fontId="7" fillId="0" borderId="3" xfId="1" applyFont="1" applyBorder="1" applyAlignment="1" applyProtection="1">
      <alignment horizontal="center" vertical="center" wrapText="1"/>
    </xf>
    <xf numFmtId="0" fontId="3" fillId="0" borderId="3" xfId="1" applyFont="1" applyBorder="1" applyProtection="1"/>
    <xf numFmtId="0" fontId="7" fillId="3" borderId="4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2" fillId="0" borderId="4" xfId="1" applyFont="1" applyBorder="1" applyProtection="1"/>
    <xf numFmtId="0" fontId="3" fillId="0" borderId="4" xfId="1" applyFont="1" applyBorder="1" applyProtection="1"/>
    <xf numFmtId="43" fontId="7" fillId="3" borderId="2" xfId="2" applyFont="1" applyFill="1" applyBorder="1" applyAlignment="1" applyProtection="1">
      <alignment horizontal="center" vertical="center" wrapText="1"/>
    </xf>
    <xf numFmtId="43" fontId="10" fillId="0" borderId="2" xfId="2" applyFont="1" applyFill="1" applyBorder="1" applyAlignment="1" applyProtection="1">
      <alignment horizontal="center" vertical="center" wrapText="1"/>
    </xf>
    <xf numFmtId="43" fontId="8" fillId="0" borderId="2" xfId="2" applyFont="1" applyFill="1" applyBorder="1" applyAlignment="1" applyProtection="1">
      <alignment horizontal="center" vertical="center" wrapText="1"/>
    </xf>
    <xf numFmtId="43" fontId="2" fillId="0" borderId="2" xfId="2" applyFont="1" applyBorder="1" applyAlignment="1" applyProtection="1">
      <alignment horizontal="center"/>
    </xf>
    <xf numFmtId="43" fontId="3" fillId="0" borderId="2" xfId="2" applyFont="1" applyBorder="1" applyAlignment="1" applyProtection="1">
      <alignment horizontal="center"/>
    </xf>
    <xf numFmtId="43" fontId="9" fillId="0" borderId="2" xfId="2" applyFont="1" applyFill="1" applyBorder="1" applyAlignment="1" applyProtection="1">
      <alignment horizontal="center" vertical="center" wrapText="1"/>
    </xf>
    <xf numFmtId="43" fontId="2" fillId="0" borderId="0" xfId="2" applyFont="1" applyBorder="1" applyProtection="1">
      <protection locked="0"/>
    </xf>
    <xf numFmtId="43" fontId="7" fillId="3" borderId="4" xfId="2" applyFont="1" applyFill="1" applyBorder="1" applyAlignment="1" applyProtection="1">
      <alignment horizontal="center" vertical="center" wrapText="1"/>
    </xf>
    <xf numFmtId="43" fontId="2" fillId="0" borderId="4" xfId="2" applyFont="1" applyBorder="1" applyProtection="1"/>
    <xf numFmtId="43" fontId="10" fillId="0" borderId="4" xfId="2" applyFont="1" applyFill="1" applyBorder="1" applyAlignment="1" applyProtection="1">
      <alignment horizontal="center" vertical="center" wrapText="1"/>
    </xf>
    <xf numFmtId="43" fontId="8" fillId="0" borderId="4" xfId="2" applyFont="1" applyFill="1" applyBorder="1" applyAlignment="1" applyProtection="1">
      <alignment horizontal="center" vertical="center" wrapText="1"/>
    </xf>
    <xf numFmtId="43" fontId="2" fillId="0" borderId="4" xfId="2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43" fontId="9" fillId="0" borderId="4" xfId="2" applyFont="1" applyFill="1" applyBorder="1" applyAlignment="1" applyProtection="1">
      <alignment horizontal="center" vertical="center" wrapText="1"/>
    </xf>
  </cellXfs>
  <cellStyles count="3">
    <cellStyle name="Millares 4" xfId="2"/>
    <cellStyle name="Normal" xfId="0" builtinId="0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&#237;ctorManuel\Desktop\PRESUPUESTO%202017\PRESUPUESTOS%20INGRESOS%20Y%20EGRESOS%20MIGUEL%20AUZA%20ZAC\CONCENTRADO%20DE%20PLANTIL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lantilla Concentrada"/>
      <sheetName val="Norma CONAC-Presupuesto Egresos"/>
      <sheetName val="Modelo Aprob. Pto. Cap.III"/>
      <sheetName val="Modelo Aprob. Pto. Anexo 2"/>
    </sheetNames>
    <sheetDataSet>
      <sheetData sheetId="0">
        <row r="8">
          <cell r="CE8">
            <v>17892000</v>
          </cell>
        </row>
        <row r="15">
          <cell r="CE15">
            <v>2840000</v>
          </cell>
        </row>
        <row r="31">
          <cell r="CE31">
            <v>3807000</v>
          </cell>
        </row>
        <row r="57">
          <cell r="CE57">
            <v>2050000</v>
          </cell>
        </row>
        <row r="80">
          <cell r="CE80">
            <v>754199</v>
          </cell>
        </row>
        <row r="104">
          <cell r="CE104">
            <v>60000</v>
          </cell>
        </row>
        <row r="113">
          <cell r="CE113">
            <v>960000</v>
          </cell>
        </row>
        <row r="146">
          <cell r="CE146">
            <v>1449000</v>
          </cell>
        </row>
        <row r="170">
          <cell r="CE170">
            <v>0</v>
          </cell>
        </row>
        <row r="179">
          <cell r="CE179">
            <v>2095000</v>
          </cell>
        </row>
        <row r="216">
          <cell r="CE216">
            <v>265000</v>
          </cell>
        </row>
        <row r="245">
          <cell r="CE245">
            <v>3440000</v>
          </cell>
        </row>
        <row r="250">
          <cell r="CE250">
            <v>915000</v>
          </cell>
        </row>
        <row r="271">
          <cell r="CE271">
            <v>180000</v>
          </cell>
        </row>
        <row r="284">
          <cell r="CE284">
            <v>770000</v>
          </cell>
        </row>
        <row r="322">
          <cell r="CE322">
            <v>3937000</v>
          </cell>
        </row>
        <row r="363">
          <cell r="CE363">
            <v>770000</v>
          </cell>
        </row>
        <row r="410">
          <cell r="CE410">
            <v>260000</v>
          </cell>
        </row>
        <row r="452">
          <cell r="CE452">
            <v>12728771</v>
          </cell>
        </row>
        <row r="476">
          <cell r="CE476">
            <v>305000</v>
          </cell>
        </row>
        <row r="513">
          <cell r="CE513">
            <v>280000</v>
          </cell>
        </row>
        <row r="522">
          <cell r="CE522">
            <v>1505000</v>
          </cell>
        </row>
        <row r="557">
          <cell r="CE557">
            <v>1610000</v>
          </cell>
        </row>
        <row r="581">
          <cell r="CE581">
            <v>2265000</v>
          </cell>
        </row>
        <row r="602">
          <cell r="CE602">
            <v>1000000</v>
          </cell>
        </row>
        <row r="605">
          <cell r="CE605">
            <v>50000</v>
          </cell>
        </row>
        <row r="610">
          <cell r="CE610">
            <v>340000</v>
          </cell>
        </row>
        <row r="616">
          <cell r="CE616">
            <v>3610000</v>
          </cell>
        </row>
        <row r="634">
          <cell r="CE634">
            <v>0</v>
          </cell>
        </row>
        <row r="638">
          <cell r="CE638">
            <v>250000</v>
          </cell>
        </row>
        <row r="657">
          <cell r="CE657">
            <v>20000</v>
          </cell>
        </row>
        <row r="668">
          <cell r="CE668">
            <v>0</v>
          </cell>
        </row>
        <row r="673">
          <cell r="CE673">
            <v>600000</v>
          </cell>
        </row>
        <row r="682">
          <cell r="CE682">
            <v>0</v>
          </cell>
        </row>
        <row r="685">
          <cell r="CE685">
            <v>0</v>
          </cell>
        </row>
        <row r="706">
          <cell r="CE706">
            <v>0</v>
          </cell>
        </row>
        <row r="709">
          <cell r="CE709">
            <v>0</v>
          </cell>
        </row>
        <row r="717">
          <cell r="CE717">
            <v>50000</v>
          </cell>
        </row>
        <row r="723">
          <cell r="CE723">
            <v>39880000</v>
          </cell>
        </row>
        <row r="752">
          <cell r="CE752">
            <v>18613821</v>
          </cell>
        </row>
        <row r="777">
          <cell r="CE777">
            <v>0</v>
          </cell>
        </row>
        <row r="785">
          <cell r="CE785">
            <v>0</v>
          </cell>
        </row>
        <row r="788">
          <cell r="CE788">
            <v>0</v>
          </cell>
        </row>
        <row r="791">
          <cell r="CE791">
            <v>0</v>
          </cell>
        </row>
        <row r="794">
          <cell r="CE794">
            <v>0</v>
          </cell>
        </row>
        <row r="797">
          <cell r="CE797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61" workbookViewId="0">
      <selection activeCell="L12" sqref="L12"/>
    </sheetView>
  </sheetViews>
  <sheetFormatPr baseColWidth="10" defaultColWidth="9.140625" defaultRowHeight="15" x14ac:dyDescent="0.25"/>
  <cols>
    <col min="1" max="1" width="7.7109375" customWidth="1"/>
    <col min="2" max="2" width="3.85546875" customWidth="1"/>
    <col min="3" max="4" width="33.5703125" customWidth="1"/>
    <col min="5" max="6" width="12.85546875" customWidth="1"/>
  </cols>
  <sheetData>
    <row r="1" spans="1:6" ht="19.5" x14ac:dyDescent="0.4">
      <c r="A1" s="1"/>
      <c r="B1" s="4" t="s">
        <v>0</v>
      </c>
      <c r="C1" s="1"/>
      <c r="D1" s="1"/>
      <c r="E1" s="1"/>
      <c r="F1" s="28"/>
    </row>
    <row r="2" spans="1:6" ht="18" thickBot="1" x14ac:dyDescent="0.4">
      <c r="A2" s="1"/>
      <c r="B2" s="1"/>
      <c r="C2" s="1"/>
      <c r="D2" s="1"/>
      <c r="E2" s="1"/>
      <c r="F2" s="28"/>
    </row>
    <row r="3" spans="1:6" ht="22.5" thickBot="1" x14ac:dyDescent="0.4">
      <c r="A3" s="1"/>
      <c r="B3" s="5" t="s">
        <v>1</v>
      </c>
      <c r="C3" s="13"/>
      <c r="D3" s="13"/>
      <c r="E3" s="13"/>
      <c r="F3" s="13"/>
    </row>
    <row r="4" spans="1:6" ht="20.25" thickBot="1" x14ac:dyDescent="0.4">
      <c r="A4" s="1"/>
      <c r="B4" s="6" t="s">
        <v>2</v>
      </c>
      <c r="C4" s="6"/>
      <c r="D4" s="6"/>
      <c r="E4" s="6"/>
      <c r="F4" s="6"/>
    </row>
    <row r="5" spans="1:6" ht="20.25" thickBot="1" x14ac:dyDescent="0.4">
      <c r="A5" s="2"/>
      <c r="B5" s="7" t="s">
        <v>3</v>
      </c>
      <c r="C5" s="14"/>
      <c r="D5" s="18"/>
      <c r="E5" s="22" t="s">
        <v>77</v>
      </c>
      <c r="F5" s="29"/>
    </row>
    <row r="6" spans="1:6" ht="18" thickBot="1" x14ac:dyDescent="0.4">
      <c r="A6" s="2"/>
      <c r="B6" s="8"/>
      <c r="C6" s="15"/>
      <c r="D6" s="15"/>
      <c r="E6" s="15"/>
      <c r="F6" s="30"/>
    </row>
    <row r="7" spans="1:6" ht="20.25" thickBot="1" x14ac:dyDescent="0.4">
      <c r="A7" s="2"/>
      <c r="B7" s="9" t="s">
        <v>4</v>
      </c>
      <c r="C7" s="16"/>
      <c r="D7" s="19"/>
      <c r="E7" s="23">
        <f>+E8+E16+E26+E37+E47+E57+E61+E69+E73</f>
        <v>125551791</v>
      </c>
      <c r="F7" s="31"/>
    </row>
    <row r="8" spans="1:6" ht="18" thickBot="1" x14ac:dyDescent="0.4">
      <c r="A8" s="2"/>
      <c r="B8" s="10" t="s">
        <v>5</v>
      </c>
      <c r="C8" s="8"/>
      <c r="D8" s="20"/>
      <c r="E8" s="24">
        <f>SUM(E9:F15)</f>
        <v>27403199</v>
      </c>
      <c r="F8" s="32"/>
    </row>
    <row r="9" spans="1:6" ht="18" thickBot="1" x14ac:dyDescent="0.4">
      <c r="A9" s="1"/>
      <c r="B9" s="8"/>
      <c r="C9" s="15" t="s">
        <v>14</v>
      </c>
      <c r="D9" s="20"/>
      <c r="E9" s="25">
        <f>+'[1]Formato Plantilla Concentrada'!CE8</f>
        <v>17892000</v>
      </c>
      <c r="F9" s="33"/>
    </row>
    <row r="10" spans="1:6" ht="18" thickBot="1" x14ac:dyDescent="0.4">
      <c r="A10" s="1"/>
      <c r="B10" s="8"/>
      <c r="C10" s="15" t="s">
        <v>15</v>
      </c>
      <c r="D10" s="20"/>
      <c r="E10" s="25">
        <f>+'[1]Formato Plantilla Concentrada'!CE15</f>
        <v>2840000</v>
      </c>
      <c r="F10" s="33"/>
    </row>
    <row r="11" spans="1:6" ht="18" thickBot="1" x14ac:dyDescent="0.4">
      <c r="A11" s="1"/>
      <c r="B11" s="8"/>
      <c r="C11" s="15" t="s">
        <v>16</v>
      </c>
      <c r="D11" s="20"/>
      <c r="E11" s="25">
        <f>+'[1]Formato Plantilla Concentrada'!CE31</f>
        <v>3807000</v>
      </c>
      <c r="F11" s="33"/>
    </row>
    <row r="12" spans="1:6" ht="18" thickBot="1" x14ac:dyDescent="0.4">
      <c r="A12" s="1"/>
      <c r="B12" s="8"/>
      <c r="C12" s="15" t="s">
        <v>17</v>
      </c>
      <c r="D12" s="20"/>
      <c r="E12" s="25">
        <f>+'[1]Formato Plantilla Concentrada'!CE57</f>
        <v>2050000</v>
      </c>
      <c r="F12" s="33"/>
    </row>
    <row r="13" spans="1:6" ht="18" thickBot="1" x14ac:dyDescent="0.4">
      <c r="A13" s="1"/>
      <c r="B13" s="8"/>
      <c r="C13" s="15" t="s">
        <v>18</v>
      </c>
      <c r="D13" s="20"/>
      <c r="E13" s="25">
        <f>+'[1]Formato Plantilla Concentrada'!CE80</f>
        <v>754199</v>
      </c>
      <c r="F13" s="33"/>
    </row>
    <row r="14" spans="1:6" ht="18" thickBot="1" x14ac:dyDescent="0.4">
      <c r="A14" s="1"/>
      <c r="B14" s="8"/>
      <c r="C14" s="15" t="s">
        <v>19</v>
      </c>
      <c r="D14" s="20"/>
      <c r="E14" s="25">
        <v>0</v>
      </c>
      <c r="F14" s="33"/>
    </row>
    <row r="15" spans="1:6" ht="18" thickBot="1" x14ac:dyDescent="0.4">
      <c r="A15" s="1"/>
      <c r="B15" s="8"/>
      <c r="C15" s="15" t="s">
        <v>20</v>
      </c>
      <c r="D15" s="20"/>
      <c r="E15" s="25">
        <f>+'[1]Formato Plantilla Concentrada'!CE104</f>
        <v>60000</v>
      </c>
      <c r="F15" s="33"/>
    </row>
    <row r="16" spans="1:6" ht="18" thickBot="1" x14ac:dyDescent="0.4">
      <c r="A16" s="2"/>
      <c r="B16" s="10" t="s">
        <v>6</v>
      </c>
      <c r="C16" s="8"/>
      <c r="D16" s="20"/>
      <c r="E16" s="24">
        <f>SUM(E17:F25)</f>
        <v>10074000</v>
      </c>
      <c r="F16" s="32"/>
    </row>
    <row r="17" spans="1:6" ht="18" thickBot="1" x14ac:dyDescent="0.4">
      <c r="A17" s="1"/>
      <c r="B17" s="8"/>
      <c r="C17" s="15" t="s">
        <v>21</v>
      </c>
      <c r="D17" s="20"/>
      <c r="E17" s="25">
        <f>+'[1]Formato Plantilla Concentrada'!CE113</f>
        <v>960000</v>
      </c>
      <c r="F17" s="33"/>
    </row>
    <row r="18" spans="1:6" ht="18" thickBot="1" x14ac:dyDescent="0.4">
      <c r="A18" s="1"/>
      <c r="B18" s="8"/>
      <c r="C18" s="15" t="s">
        <v>22</v>
      </c>
      <c r="D18" s="20"/>
      <c r="E18" s="25">
        <f>+'[1]Formato Plantilla Concentrada'!CE146</f>
        <v>1449000</v>
      </c>
      <c r="F18" s="33"/>
    </row>
    <row r="19" spans="1:6" ht="18" thickBot="1" x14ac:dyDescent="0.4">
      <c r="A19" s="1"/>
      <c r="B19" s="8"/>
      <c r="C19" s="15" t="s">
        <v>23</v>
      </c>
      <c r="D19" s="20"/>
      <c r="E19" s="25">
        <f>+'[1]Formato Plantilla Concentrada'!CE170</f>
        <v>0</v>
      </c>
      <c r="F19" s="33"/>
    </row>
    <row r="20" spans="1:6" ht="18" thickBot="1" x14ac:dyDescent="0.4">
      <c r="A20" s="1"/>
      <c r="B20" s="8"/>
      <c r="C20" s="15" t="s">
        <v>24</v>
      </c>
      <c r="D20" s="20"/>
      <c r="E20" s="25">
        <f>+'[1]Formato Plantilla Concentrada'!CE179</f>
        <v>2095000</v>
      </c>
      <c r="F20" s="33"/>
    </row>
    <row r="21" spans="1:6" ht="18" thickBot="1" x14ac:dyDescent="0.4">
      <c r="A21" s="1"/>
      <c r="B21" s="8"/>
      <c r="C21" s="15" t="s">
        <v>25</v>
      </c>
      <c r="D21" s="20"/>
      <c r="E21" s="25">
        <f>+'[1]Formato Plantilla Concentrada'!CE216</f>
        <v>265000</v>
      </c>
      <c r="F21" s="33"/>
    </row>
    <row r="22" spans="1:6" ht="18" thickBot="1" x14ac:dyDescent="0.4">
      <c r="A22" s="1"/>
      <c r="B22" s="8"/>
      <c r="C22" s="15" t="s">
        <v>26</v>
      </c>
      <c r="D22" s="20"/>
      <c r="E22" s="25">
        <f>+'[1]Formato Plantilla Concentrada'!CE245</f>
        <v>3440000</v>
      </c>
      <c r="F22" s="33"/>
    </row>
    <row r="23" spans="1:6" ht="18" thickBot="1" x14ac:dyDescent="0.4">
      <c r="A23" s="1"/>
      <c r="B23" s="8"/>
      <c r="C23" s="15" t="s">
        <v>27</v>
      </c>
      <c r="D23" s="20"/>
      <c r="E23" s="25">
        <f>+'[1]Formato Plantilla Concentrada'!CE250</f>
        <v>915000</v>
      </c>
      <c r="F23" s="33"/>
    </row>
    <row r="24" spans="1:6" ht="18" thickBot="1" x14ac:dyDescent="0.4">
      <c r="A24" s="1"/>
      <c r="B24" s="8"/>
      <c r="C24" s="15" t="s">
        <v>28</v>
      </c>
      <c r="D24" s="20"/>
      <c r="E24" s="25">
        <f>+'[1]Formato Plantilla Concentrada'!CE271</f>
        <v>180000</v>
      </c>
      <c r="F24" s="33"/>
    </row>
    <row r="25" spans="1:6" ht="18" thickBot="1" x14ac:dyDescent="0.4">
      <c r="A25" s="1"/>
      <c r="B25" s="8"/>
      <c r="C25" s="15" t="s">
        <v>29</v>
      </c>
      <c r="D25" s="20"/>
      <c r="E25" s="25">
        <f>+'[1]Formato Plantilla Concentrada'!CE284</f>
        <v>770000</v>
      </c>
      <c r="F25" s="33"/>
    </row>
    <row r="26" spans="1:6" ht="18" thickBot="1" x14ac:dyDescent="0.4">
      <c r="A26" s="2"/>
      <c r="B26" s="10" t="s">
        <v>7</v>
      </c>
      <c r="C26" s="8"/>
      <c r="D26" s="20"/>
      <c r="E26" s="24">
        <f>SUM(E27:F35)</f>
        <v>23660771</v>
      </c>
      <c r="F26" s="32"/>
    </row>
    <row r="27" spans="1:6" ht="18" thickBot="1" x14ac:dyDescent="0.4">
      <c r="A27" s="1"/>
      <c r="B27" s="8"/>
      <c r="C27" s="15" t="s">
        <v>30</v>
      </c>
      <c r="D27" s="20"/>
      <c r="E27" s="25">
        <f>+'[1]Formato Plantilla Concentrada'!CE322</f>
        <v>3937000</v>
      </c>
      <c r="F27" s="33"/>
    </row>
    <row r="28" spans="1:6" ht="18" thickBot="1" x14ac:dyDescent="0.4">
      <c r="A28" s="1"/>
      <c r="B28" s="8"/>
      <c r="C28" s="15" t="s">
        <v>31</v>
      </c>
      <c r="D28" s="20"/>
      <c r="E28" s="25">
        <f>+'[1]Formato Plantilla Concentrada'!CE363</f>
        <v>770000</v>
      </c>
      <c r="F28" s="33"/>
    </row>
    <row r="29" spans="1:6" ht="18" thickBot="1" x14ac:dyDescent="0.4">
      <c r="A29" s="1"/>
      <c r="B29" s="8"/>
      <c r="C29" s="15" t="s">
        <v>32</v>
      </c>
      <c r="D29" s="20"/>
      <c r="E29" s="25">
        <f>+'[1]Formato Plantilla Concentrada'!CE410</f>
        <v>260000</v>
      </c>
      <c r="F29" s="33"/>
    </row>
    <row r="30" spans="1:6" ht="18" thickBot="1" x14ac:dyDescent="0.4">
      <c r="A30" s="1"/>
      <c r="B30" s="8"/>
      <c r="C30" s="15" t="s">
        <v>33</v>
      </c>
      <c r="D30" s="20"/>
      <c r="E30" s="25">
        <f>+'[1]Formato Plantilla Concentrada'!CE452</f>
        <v>12728771</v>
      </c>
      <c r="F30" s="33"/>
    </row>
    <row r="31" spans="1:6" ht="18" thickBot="1" x14ac:dyDescent="0.4">
      <c r="A31" s="1"/>
      <c r="B31" s="8"/>
      <c r="C31" s="15" t="s">
        <v>34</v>
      </c>
      <c r="D31" s="20"/>
      <c r="E31" s="25">
        <f>+'[1]Formato Plantilla Concentrada'!CE476</f>
        <v>305000</v>
      </c>
      <c r="F31" s="33"/>
    </row>
    <row r="32" spans="1:6" ht="18" thickBot="1" x14ac:dyDescent="0.4">
      <c r="A32" s="1"/>
      <c r="B32" s="8"/>
      <c r="C32" s="15" t="s">
        <v>35</v>
      </c>
      <c r="D32" s="20"/>
      <c r="E32" s="25">
        <f>+'[1]Formato Plantilla Concentrada'!CE513</f>
        <v>280000</v>
      </c>
      <c r="F32" s="33"/>
    </row>
    <row r="33" spans="1:6" ht="18" thickBot="1" x14ac:dyDescent="0.4">
      <c r="A33" s="1"/>
      <c r="B33" s="8"/>
      <c r="C33" s="15" t="s">
        <v>36</v>
      </c>
      <c r="D33" s="20"/>
      <c r="E33" s="25">
        <f>+'[1]Formato Plantilla Concentrada'!CE522</f>
        <v>1505000</v>
      </c>
      <c r="F33" s="33"/>
    </row>
    <row r="34" spans="1:6" ht="18" thickBot="1" x14ac:dyDescent="0.4">
      <c r="A34" s="1"/>
      <c r="B34" s="8"/>
      <c r="C34" s="15" t="s">
        <v>37</v>
      </c>
      <c r="D34" s="20"/>
      <c r="E34" s="25">
        <f>+'[1]Formato Plantilla Concentrada'!CE557</f>
        <v>1610000</v>
      </c>
      <c r="F34" s="33"/>
    </row>
    <row r="35" spans="1:6" ht="18" thickBot="1" x14ac:dyDescent="0.4">
      <c r="A35" s="1"/>
      <c r="B35" s="8"/>
      <c r="C35" s="15" t="s">
        <v>38</v>
      </c>
      <c r="D35" s="20"/>
      <c r="E35" s="25">
        <f>+'[1]Formato Plantilla Concentrada'!CE581</f>
        <v>2265000</v>
      </c>
      <c r="F35" s="33"/>
    </row>
    <row r="36" spans="1:6" ht="20.25" thickBot="1" x14ac:dyDescent="0.4">
      <c r="A36" s="2"/>
      <c r="B36" s="7" t="s">
        <v>3</v>
      </c>
      <c r="C36" s="14"/>
      <c r="D36" s="18"/>
      <c r="E36" s="22" t="s">
        <v>77</v>
      </c>
      <c r="F36" s="29"/>
    </row>
    <row r="37" spans="1:6" ht="18" thickBot="1" x14ac:dyDescent="0.4">
      <c r="A37" s="2"/>
      <c r="B37" s="10" t="s">
        <v>8</v>
      </c>
      <c r="C37" s="8"/>
      <c r="D37" s="20"/>
      <c r="E37" s="24">
        <f>SUM(E38:F46)</f>
        <v>5000000</v>
      </c>
      <c r="F37" s="32"/>
    </row>
    <row r="38" spans="1:6" ht="18" thickBot="1" x14ac:dyDescent="0.4">
      <c r="A38" s="1"/>
      <c r="B38" s="8"/>
      <c r="C38" s="15" t="s">
        <v>39</v>
      </c>
      <c r="D38" s="20"/>
      <c r="E38" s="25">
        <f>+'[1]Formato Plantilla Concentrada'!CE602</f>
        <v>1000000</v>
      </c>
      <c r="F38" s="33"/>
    </row>
    <row r="39" spans="1:6" ht="18" thickBot="1" x14ac:dyDescent="0.4">
      <c r="A39" s="1"/>
      <c r="B39" s="8"/>
      <c r="C39" s="15" t="s">
        <v>40</v>
      </c>
      <c r="D39" s="20"/>
      <c r="E39" s="25">
        <f>+'[1]Formato Plantilla Concentrada'!CE605</f>
        <v>50000</v>
      </c>
      <c r="F39" s="33"/>
    </row>
    <row r="40" spans="1:6" ht="18" thickBot="1" x14ac:dyDescent="0.4">
      <c r="A40" s="1"/>
      <c r="B40" s="8"/>
      <c r="C40" s="15" t="s">
        <v>41</v>
      </c>
      <c r="D40" s="20"/>
      <c r="E40" s="25">
        <f>+'[1]Formato Plantilla Concentrada'!CE610</f>
        <v>340000</v>
      </c>
      <c r="F40" s="33"/>
    </row>
    <row r="41" spans="1:6" ht="18" thickBot="1" x14ac:dyDescent="0.4">
      <c r="A41" s="1"/>
      <c r="B41" s="8"/>
      <c r="C41" s="15" t="s">
        <v>42</v>
      </c>
      <c r="D41" s="20"/>
      <c r="E41" s="25">
        <f>+'[1]Formato Plantilla Concentrada'!CE616</f>
        <v>3610000</v>
      </c>
      <c r="F41" s="33"/>
    </row>
    <row r="42" spans="1:6" ht="18" thickBot="1" x14ac:dyDescent="0.4">
      <c r="A42" s="1"/>
      <c r="B42" s="8"/>
      <c r="C42" s="15" t="s">
        <v>43</v>
      </c>
      <c r="D42" s="20"/>
      <c r="E42" s="25">
        <v>0</v>
      </c>
      <c r="F42" s="33"/>
    </row>
    <row r="43" spans="1:6" ht="18" thickBot="1" x14ac:dyDescent="0.4">
      <c r="A43" s="1"/>
      <c r="B43" s="8"/>
      <c r="C43" s="15" t="s">
        <v>44</v>
      </c>
      <c r="D43" s="20"/>
      <c r="E43" s="25">
        <v>0</v>
      </c>
      <c r="F43" s="33"/>
    </row>
    <row r="44" spans="1:6" ht="18" thickBot="1" x14ac:dyDescent="0.4">
      <c r="A44" s="1"/>
      <c r="B44" s="8"/>
      <c r="C44" s="15" t="s">
        <v>45</v>
      </c>
      <c r="D44" s="20"/>
      <c r="E44" s="25">
        <v>0</v>
      </c>
      <c r="F44" s="33"/>
    </row>
    <row r="45" spans="1:6" ht="18" thickBot="1" x14ac:dyDescent="0.4">
      <c r="A45" s="1"/>
      <c r="B45" s="8"/>
      <c r="C45" s="15" t="s">
        <v>46</v>
      </c>
      <c r="D45" s="20"/>
      <c r="E45" s="25">
        <f>+'[1]Formato Plantilla Concentrada'!CE634</f>
        <v>0</v>
      </c>
      <c r="F45" s="33"/>
    </row>
    <row r="46" spans="1:6" ht="18" thickBot="1" x14ac:dyDescent="0.4">
      <c r="A46" s="1"/>
      <c r="B46" s="8"/>
      <c r="C46" s="15" t="s">
        <v>47</v>
      </c>
      <c r="D46" s="20"/>
      <c r="E46" s="25">
        <v>0</v>
      </c>
      <c r="F46" s="33"/>
    </row>
    <row r="47" spans="1:6" ht="18" thickBot="1" x14ac:dyDescent="0.4">
      <c r="A47" s="2"/>
      <c r="B47" s="10" t="s">
        <v>9</v>
      </c>
      <c r="C47" s="8"/>
      <c r="D47" s="20"/>
      <c r="E47" s="24">
        <f>SUM(E48:F56)</f>
        <v>920000</v>
      </c>
      <c r="F47" s="32"/>
    </row>
    <row r="48" spans="1:6" ht="18" thickBot="1" x14ac:dyDescent="0.4">
      <c r="A48" s="1"/>
      <c r="B48" s="8"/>
      <c r="C48" s="15" t="s">
        <v>48</v>
      </c>
      <c r="D48" s="20"/>
      <c r="E48" s="25">
        <f>+'[1]Formato Plantilla Concentrada'!CE638</f>
        <v>250000</v>
      </c>
      <c r="F48" s="33"/>
    </row>
    <row r="49" spans="1:6" ht="18" thickBot="1" x14ac:dyDescent="0.4">
      <c r="A49" s="1"/>
      <c r="B49" s="8"/>
      <c r="C49" s="15" t="s">
        <v>49</v>
      </c>
      <c r="D49" s="20"/>
      <c r="E49" s="25">
        <f>+'[1]Formato Plantilla Concentrada'!CE657</f>
        <v>20000</v>
      </c>
      <c r="F49" s="33"/>
    </row>
    <row r="50" spans="1:6" ht="18" thickBot="1" x14ac:dyDescent="0.4">
      <c r="A50" s="1"/>
      <c r="B50" s="8"/>
      <c r="C50" s="15" t="s">
        <v>50</v>
      </c>
      <c r="D50" s="20"/>
      <c r="E50" s="25">
        <f>+'[1]Formato Plantilla Concentrada'!CE668</f>
        <v>0</v>
      </c>
      <c r="F50" s="33"/>
    </row>
    <row r="51" spans="1:6" ht="18" thickBot="1" x14ac:dyDescent="0.4">
      <c r="A51" s="1"/>
      <c r="B51" s="8"/>
      <c r="C51" s="15" t="s">
        <v>51</v>
      </c>
      <c r="D51" s="20"/>
      <c r="E51" s="25">
        <f>+'[1]Formato Plantilla Concentrada'!CE673</f>
        <v>600000</v>
      </c>
      <c r="F51" s="33"/>
    </row>
    <row r="52" spans="1:6" ht="18" thickBot="1" x14ac:dyDescent="0.4">
      <c r="A52" s="1"/>
      <c r="B52" s="8"/>
      <c r="C52" s="15" t="s">
        <v>52</v>
      </c>
      <c r="D52" s="20"/>
      <c r="E52" s="25">
        <f>+'[1]Formato Plantilla Concentrada'!CE682</f>
        <v>0</v>
      </c>
      <c r="F52" s="33"/>
    </row>
    <row r="53" spans="1:6" ht="18" thickBot="1" x14ac:dyDescent="0.4">
      <c r="A53" s="1"/>
      <c r="B53" s="8"/>
      <c r="C53" s="15" t="s">
        <v>53</v>
      </c>
      <c r="D53" s="20"/>
      <c r="E53" s="25">
        <f>+'[1]Formato Plantilla Concentrada'!CE685</f>
        <v>0</v>
      </c>
      <c r="F53" s="33"/>
    </row>
    <row r="54" spans="1:6" ht="18" thickBot="1" x14ac:dyDescent="0.4">
      <c r="A54" s="1"/>
      <c r="B54" s="8"/>
      <c r="C54" s="15" t="s">
        <v>54</v>
      </c>
      <c r="D54" s="20"/>
      <c r="E54" s="25">
        <f>+'[1]Formato Plantilla Concentrada'!CE706</f>
        <v>0</v>
      </c>
      <c r="F54" s="33"/>
    </row>
    <row r="55" spans="1:6" ht="18" thickBot="1" x14ac:dyDescent="0.4">
      <c r="A55" s="1"/>
      <c r="B55" s="8"/>
      <c r="C55" s="15" t="s">
        <v>55</v>
      </c>
      <c r="D55" s="20"/>
      <c r="E55" s="25">
        <f>+'[1]Formato Plantilla Concentrada'!CE709</f>
        <v>0</v>
      </c>
      <c r="F55" s="33"/>
    </row>
    <row r="56" spans="1:6" ht="18" thickBot="1" x14ac:dyDescent="0.4">
      <c r="A56" s="1"/>
      <c r="B56" s="8"/>
      <c r="C56" s="15" t="s">
        <v>56</v>
      </c>
      <c r="D56" s="20"/>
      <c r="E56" s="25">
        <f>+'[1]Formato Plantilla Concentrada'!CE717</f>
        <v>50000</v>
      </c>
      <c r="F56" s="33"/>
    </row>
    <row r="57" spans="1:6" ht="18" thickBot="1" x14ac:dyDescent="0.4">
      <c r="A57" s="2"/>
      <c r="B57" s="10" t="s">
        <v>10</v>
      </c>
      <c r="C57" s="8"/>
      <c r="D57" s="20"/>
      <c r="E57" s="24">
        <f>SUM(E58:F60)</f>
        <v>58493821</v>
      </c>
      <c r="F57" s="32"/>
    </row>
    <row r="58" spans="1:6" ht="18" thickBot="1" x14ac:dyDescent="0.4">
      <c r="A58" s="1"/>
      <c r="B58" s="8"/>
      <c r="C58" s="15" t="s">
        <v>57</v>
      </c>
      <c r="D58" s="20"/>
      <c r="E58" s="25">
        <f>+'[1]Formato Plantilla Concentrada'!CE723</f>
        <v>39880000</v>
      </c>
      <c r="F58" s="33"/>
    </row>
    <row r="59" spans="1:6" ht="18" thickBot="1" x14ac:dyDescent="0.4">
      <c r="A59" s="1"/>
      <c r="B59" s="8"/>
      <c r="C59" s="15" t="s">
        <v>58</v>
      </c>
      <c r="D59" s="20"/>
      <c r="E59" s="25">
        <f>+'[1]Formato Plantilla Concentrada'!CE752</f>
        <v>18613821</v>
      </c>
      <c r="F59" s="33"/>
    </row>
    <row r="60" spans="1:6" ht="18" thickBot="1" x14ac:dyDescent="0.4">
      <c r="A60" s="1"/>
      <c r="B60" s="8"/>
      <c r="C60" s="15" t="s">
        <v>59</v>
      </c>
      <c r="D60" s="20"/>
      <c r="E60" s="25">
        <f>+'[1]Formato Plantilla Concentrada'!CE777</f>
        <v>0</v>
      </c>
      <c r="F60" s="33"/>
    </row>
    <row r="61" spans="1:6" ht="18" thickBot="1" x14ac:dyDescent="0.4">
      <c r="A61" s="2"/>
      <c r="B61" s="10" t="s">
        <v>11</v>
      </c>
      <c r="C61" s="8"/>
      <c r="D61" s="20"/>
      <c r="E61" s="24">
        <f>SUM(E62:F68)</f>
        <v>0</v>
      </c>
      <c r="F61" s="32"/>
    </row>
    <row r="62" spans="1:6" ht="18" thickBot="1" x14ac:dyDescent="0.4">
      <c r="A62" s="3"/>
      <c r="B62" s="11"/>
      <c r="C62" s="17" t="s">
        <v>60</v>
      </c>
      <c r="D62" s="21"/>
      <c r="E62" s="26"/>
      <c r="F62" s="34"/>
    </row>
    <row r="63" spans="1:6" ht="18" thickBot="1" x14ac:dyDescent="0.4">
      <c r="A63" s="3"/>
      <c r="B63" s="11"/>
      <c r="C63" s="17" t="s">
        <v>61</v>
      </c>
      <c r="D63" s="21"/>
      <c r="E63" s="26"/>
      <c r="F63" s="34"/>
    </row>
    <row r="64" spans="1:6" ht="18" thickBot="1" x14ac:dyDescent="0.4">
      <c r="A64" s="3"/>
      <c r="B64" s="11"/>
      <c r="C64" s="17" t="s">
        <v>62</v>
      </c>
      <c r="D64" s="21"/>
      <c r="E64" s="26"/>
      <c r="F64" s="34"/>
    </row>
    <row r="65" spans="1:6" ht="18" thickBot="1" x14ac:dyDescent="0.4">
      <c r="A65" s="3"/>
      <c r="B65" s="11"/>
      <c r="C65" s="17" t="s">
        <v>63</v>
      </c>
      <c r="D65" s="21"/>
      <c r="E65" s="26"/>
      <c r="F65" s="34"/>
    </row>
    <row r="66" spans="1:6" ht="18" thickBot="1" x14ac:dyDescent="0.4">
      <c r="A66" s="1"/>
      <c r="B66" s="8"/>
      <c r="C66" s="15" t="s">
        <v>64</v>
      </c>
      <c r="D66" s="20"/>
      <c r="E66" s="25"/>
      <c r="F66" s="33"/>
    </row>
    <row r="67" spans="1:6" ht="18" thickBot="1" x14ac:dyDescent="0.4">
      <c r="A67" s="3"/>
      <c r="B67" s="11"/>
      <c r="C67" s="17" t="s">
        <v>65</v>
      </c>
      <c r="D67" s="21"/>
      <c r="E67" s="26"/>
      <c r="F67" s="34"/>
    </row>
    <row r="68" spans="1:6" ht="18" thickBot="1" x14ac:dyDescent="0.4">
      <c r="A68" s="3"/>
      <c r="B68" s="11"/>
      <c r="C68" s="17" t="s">
        <v>66</v>
      </c>
      <c r="D68" s="21"/>
      <c r="E68" s="26"/>
      <c r="F68" s="34"/>
    </row>
    <row r="69" spans="1:6" ht="18" thickBot="1" x14ac:dyDescent="0.4">
      <c r="A69" s="3"/>
      <c r="B69" s="12" t="s">
        <v>12</v>
      </c>
      <c r="C69" s="11"/>
      <c r="D69" s="21"/>
      <c r="E69" s="27">
        <f>SUM(E70:F72)</f>
        <v>0</v>
      </c>
      <c r="F69" s="35"/>
    </row>
    <row r="70" spans="1:6" ht="18" thickBot="1" x14ac:dyDescent="0.4">
      <c r="A70" s="3"/>
      <c r="B70" s="11"/>
      <c r="C70" s="17" t="s">
        <v>67</v>
      </c>
      <c r="D70" s="21"/>
      <c r="E70" s="26"/>
      <c r="F70" s="34"/>
    </row>
    <row r="71" spans="1:6" ht="18" thickBot="1" x14ac:dyDescent="0.4">
      <c r="A71" s="3"/>
      <c r="B71" s="11"/>
      <c r="C71" s="17" t="s">
        <v>68</v>
      </c>
      <c r="D71" s="21"/>
      <c r="E71" s="26"/>
      <c r="F71" s="34"/>
    </row>
    <row r="72" spans="1:6" ht="18" thickBot="1" x14ac:dyDescent="0.4">
      <c r="A72" s="3"/>
      <c r="B72" s="11"/>
      <c r="C72" s="17" t="s">
        <v>69</v>
      </c>
      <c r="D72" s="21"/>
      <c r="E72" s="26"/>
      <c r="F72" s="34"/>
    </row>
    <row r="73" spans="1:6" ht="18" thickBot="1" x14ac:dyDescent="0.4">
      <c r="A73" s="2"/>
      <c r="B73" s="10" t="s">
        <v>13</v>
      </c>
      <c r="C73" s="8"/>
      <c r="D73" s="20"/>
      <c r="E73" s="24">
        <f>SUM(E74:F80)</f>
        <v>0</v>
      </c>
      <c r="F73" s="32"/>
    </row>
    <row r="74" spans="1:6" ht="18" thickBot="1" x14ac:dyDescent="0.4">
      <c r="A74" s="1"/>
      <c r="B74" s="8"/>
      <c r="C74" s="15" t="s">
        <v>70</v>
      </c>
      <c r="D74" s="20"/>
      <c r="E74" s="25">
        <f>+'[1]Formato Plantilla Concentrada'!CE785</f>
        <v>0</v>
      </c>
      <c r="F74" s="33"/>
    </row>
    <row r="75" spans="1:6" ht="18" thickBot="1" x14ac:dyDescent="0.4">
      <c r="A75" s="1"/>
      <c r="B75" s="8"/>
      <c r="C75" s="15" t="s">
        <v>71</v>
      </c>
      <c r="D75" s="20"/>
      <c r="E75" s="25">
        <f>+'[1]Formato Plantilla Concentrada'!CE788</f>
        <v>0</v>
      </c>
      <c r="F75" s="33"/>
    </row>
    <row r="76" spans="1:6" ht="18" thickBot="1" x14ac:dyDescent="0.4">
      <c r="A76" s="1"/>
      <c r="B76" s="8"/>
      <c r="C76" s="15" t="s">
        <v>72</v>
      </c>
      <c r="D76" s="20"/>
      <c r="E76" s="25">
        <f>+'[1]Formato Plantilla Concentrada'!CE791</f>
        <v>0</v>
      </c>
      <c r="F76" s="33"/>
    </row>
    <row r="77" spans="1:6" ht="18" thickBot="1" x14ac:dyDescent="0.4">
      <c r="A77" s="1"/>
      <c r="B77" s="8"/>
      <c r="C77" s="15" t="s">
        <v>73</v>
      </c>
      <c r="D77" s="20"/>
      <c r="E77" s="25">
        <f>+'[1]Formato Plantilla Concentrada'!CE794</f>
        <v>0</v>
      </c>
      <c r="F77" s="33"/>
    </row>
    <row r="78" spans="1:6" ht="18" thickBot="1" x14ac:dyDescent="0.4">
      <c r="A78" s="1"/>
      <c r="B78" s="8"/>
      <c r="C78" s="15" t="s">
        <v>74</v>
      </c>
      <c r="D78" s="20"/>
      <c r="E78" s="25"/>
      <c r="F78" s="33"/>
    </row>
    <row r="79" spans="1:6" ht="18" thickBot="1" x14ac:dyDescent="0.4">
      <c r="A79" s="1"/>
      <c r="B79" s="8"/>
      <c r="C79" s="15" t="s">
        <v>75</v>
      </c>
      <c r="D79" s="20"/>
      <c r="E79" s="25"/>
      <c r="F79" s="33"/>
    </row>
    <row r="80" spans="1:6" ht="18" thickBot="1" x14ac:dyDescent="0.4">
      <c r="A80" s="1"/>
      <c r="B80" s="8"/>
      <c r="C80" s="15" t="s">
        <v>76</v>
      </c>
      <c r="D80" s="20"/>
      <c r="E80" s="25">
        <f>+'[1]Formato Plantilla Concentrada'!CE797</f>
        <v>0</v>
      </c>
      <c r="F80" s="33"/>
    </row>
  </sheetData>
  <mergeCells count="80"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B36:D36"/>
    <mergeCell ref="E36:F36"/>
    <mergeCell ref="E37:F37"/>
    <mergeCell ref="E38:F38"/>
    <mergeCell ref="E39:F39"/>
    <mergeCell ref="E40:F40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B7:D7"/>
    <mergeCell ref="E7:F7"/>
    <mergeCell ref="E8:F8"/>
    <mergeCell ref="E9:F9"/>
    <mergeCell ref="E10:F10"/>
    <mergeCell ref="E11:F11"/>
    <mergeCell ref="B3:F3"/>
    <mergeCell ref="B4:F4"/>
    <mergeCell ref="B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2017-04-19T17:41:30Z</dcterms:modified>
</cp:coreProperties>
</file>